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hidePivotFieldList="1"/>
  <mc:AlternateContent xmlns:mc="http://schemas.openxmlformats.org/markup-compatibility/2006">
    <mc:Choice Requires="x15">
      <x15ac:absPath xmlns:x15ac="http://schemas.microsoft.com/office/spreadsheetml/2010/11/ac" url="/Users/left/Desktop/"/>
    </mc:Choice>
  </mc:AlternateContent>
  <xr:revisionPtr revIDLastSave="0" documentId="8_{E04A5AB4-1A53-2E4E-B237-9EAFF2E88D8F}" xr6:coauthVersionLast="37" xr6:coauthVersionMax="37" xr10:uidLastSave="{00000000-0000-0000-0000-000000000000}"/>
  <bookViews>
    <workbookView xWindow="0" yWindow="460" windowWidth="20180" windowHeight="9440" tabRatio="464" xr2:uid="{00000000-000D-0000-FFFF-FFFF00000000}"/>
  </bookViews>
  <sheets>
    <sheet name=" RAP 2020" sheetId="1" r:id="rId1"/>
    <sheet name="TCD" sheetId="4" r:id="rId2"/>
  </sheets>
  <definedNames>
    <definedName name="_xlnm._FilterDatabase" localSheetId="0" hidden="1">' RAP 2020'!$A$4:$O$213</definedName>
    <definedName name="_xlnm.Print_Area" localSheetId="0">' RAP 2020'!$A$1:$O$213</definedName>
    <definedName name="_xlnm.Print_Titles" localSheetId="0">' RAP 2020'!$1:$4</definedName>
  </definedNames>
  <calcPr calcId="17902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4" i="1" l="1"/>
  <c r="N93" i="1"/>
  <c r="M92" i="1"/>
  <c r="N92" i="1" s="1"/>
  <c r="M65" i="1"/>
  <c r="N65" i="1" s="1"/>
  <c r="M61" i="1"/>
  <c r="N61" i="1" s="1"/>
  <c r="M60" i="1"/>
  <c r="N60" i="1" s="1"/>
  <c r="M47" i="1"/>
  <c r="N47" i="1" s="1"/>
  <c r="M84" i="1"/>
  <c r="N84" i="1" s="1"/>
  <c r="M85" i="1"/>
  <c r="N85" i="1" s="1"/>
  <c r="M86" i="1"/>
  <c r="N86" i="1" s="1"/>
  <c r="M79" i="1"/>
  <c r="N79" i="1" s="1"/>
  <c r="M80" i="1"/>
  <c r="N80" i="1" s="1"/>
  <c r="M82" i="1"/>
  <c r="N82" i="1" s="1"/>
  <c r="M67" i="1"/>
  <c r="N67" i="1" s="1"/>
  <c r="M70" i="1"/>
  <c r="N70" i="1" s="1"/>
  <c r="M69" i="1"/>
  <c r="N69" i="1" s="1"/>
  <c r="M49" i="1"/>
  <c r="N49" i="1" s="1"/>
  <c r="M76" i="1"/>
  <c r="N76" i="1" s="1"/>
  <c r="M77" i="1"/>
  <c r="N77" i="1" s="1"/>
  <c r="M50" i="1"/>
  <c r="N50" i="1" s="1"/>
  <c r="M87" i="1"/>
  <c r="N87" i="1" s="1"/>
  <c r="M56" i="1"/>
  <c r="N56" i="1" s="1"/>
  <c r="M57" i="1"/>
  <c r="N57" i="1" s="1"/>
  <c r="M89" i="1"/>
  <c r="N89" i="1" s="1"/>
  <c r="M51" i="1"/>
  <c r="N51" i="1" s="1"/>
  <c r="M74" i="1"/>
  <c r="N74" i="1" s="1"/>
  <c r="M54" i="1"/>
  <c r="N54" i="1" s="1"/>
  <c r="M42" i="1"/>
  <c r="N42" i="1" s="1"/>
  <c r="M41" i="1"/>
  <c r="N41" i="1" s="1"/>
  <c r="M30" i="1"/>
  <c r="N30" i="1" s="1"/>
  <c r="M31" i="1"/>
  <c r="N31" i="1" s="1"/>
  <c r="M14" i="1"/>
  <c r="N14" i="1" s="1"/>
  <c r="M24" i="1"/>
  <c r="N24" i="1" s="1"/>
  <c r="M26" i="1"/>
  <c r="N26" i="1" s="1"/>
  <c r="M38" i="1"/>
  <c r="N38" i="1" s="1"/>
  <c r="M25" i="1"/>
  <c r="N25" i="1" s="1"/>
  <c r="M35" i="1"/>
  <c r="N35" i="1" s="1"/>
  <c r="M22" i="1"/>
  <c r="N22" i="1" s="1"/>
  <c r="M21" i="1"/>
  <c r="N21" i="1" s="1"/>
  <c r="M28" i="1"/>
  <c r="N28" i="1" s="1"/>
  <c r="M34" i="1"/>
  <c r="N34" i="1" s="1"/>
  <c r="M17" i="1"/>
  <c r="N17" i="1" s="1"/>
  <c r="M16" i="1"/>
  <c r="N16" i="1" s="1"/>
  <c r="M8" i="1"/>
  <c r="N8" i="1" s="1"/>
  <c r="M7" i="1"/>
  <c r="N7" i="1" s="1"/>
  <c r="M12" i="1"/>
  <c r="N12" i="1" s="1"/>
  <c r="M13" i="1"/>
  <c r="N13" i="1" s="1"/>
  <c r="I39" i="1" l="1"/>
  <c r="J39" i="1" s="1"/>
  <c r="K39" i="1" s="1"/>
  <c r="M39" i="1" s="1"/>
  <c r="N39" i="1" s="1"/>
</calcChain>
</file>

<file path=xl/sharedStrings.xml><?xml version="1.0" encoding="utf-8"?>
<sst xmlns="http://schemas.openxmlformats.org/spreadsheetml/2006/main" count="1361" uniqueCount="309">
  <si>
    <t>* Cf. La décision n°340-01 du 5 décembre 2016 relatif à la nature et liste des pré-requis pouvant être exigés dans le cadre de la RAP et RPP (CORP-DRHG-2016-0194 du 16 décembre 2016)</t>
  </si>
  <si>
    <t>Famille</t>
  </si>
  <si>
    <t>Filière</t>
  </si>
  <si>
    <t>Métier</t>
  </si>
  <si>
    <t>Code fonction</t>
  </si>
  <si>
    <t>Classe Niveau</t>
  </si>
  <si>
    <t>*Pré- requis pour
 le Jury</t>
  </si>
  <si>
    <t>Date limite d'ouverture des inscriptions
&amp;
Il est recommandé de transmettre les décisions d'ouverture à la MOS 10 jours avant</t>
  </si>
  <si>
    <t>Date limite pour notifier au candidat l'avis du N+2</t>
  </si>
  <si>
    <t>Date limite pour le dépôt des pièces dans e-promo.</t>
  </si>
  <si>
    <t>Date limite pour le
comité d'examinateurs /
Jury
(RAP)</t>
  </si>
  <si>
    <t>Date limite
CAP</t>
  </si>
  <si>
    <t xml:space="preserve">Date de fin
des opérations </t>
  </si>
  <si>
    <t>CODE GEP</t>
  </si>
  <si>
    <t>RELATION COMMERCIALE ET GESTION CLIENTS</t>
  </si>
  <si>
    <t>ACCUEIL CONSEIL ET VENTE</t>
  </si>
  <si>
    <t>CHARGE DE CLIENTELE</t>
  </si>
  <si>
    <t>CONSEILLER CLIENTS PROFESSIONNELS</t>
  </si>
  <si>
    <t>III.1</t>
  </si>
  <si>
    <t>0ELJ</t>
  </si>
  <si>
    <t>II.3</t>
  </si>
  <si>
    <t>ACCUEIL CONSEIL ET VENTE BANCAIRE</t>
  </si>
  <si>
    <t>CHARGE DE CLIENTELE A PRIORITE BANCAIRE</t>
  </si>
  <si>
    <t>CHARGE DE CLIENTELE ACCUEIL ESPACE DE VENTE</t>
  </si>
  <si>
    <t>CHARGE DE CLIENTELE APPUI BANCAIRE</t>
  </si>
  <si>
    <t>0ELI</t>
  </si>
  <si>
    <t>CHARGE DE CLIENTELE LA POSTE</t>
  </si>
  <si>
    <t>II.1</t>
  </si>
  <si>
    <t>0EKY</t>
  </si>
  <si>
    <t>II.2</t>
  </si>
  <si>
    <t>0ELA</t>
  </si>
  <si>
    <t>0ELD</t>
  </si>
  <si>
    <t>CHARGE DE CLIENTELE LA POSTE REMPLACANT</t>
  </si>
  <si>
    <t>0ETE</t>
  </si>
  <si>
    <t>0ETF</t>
  </si>
  <si>
    <t>0ETG</t>
  </si>
  <si>
    <t>CONSEILLER BANCAIRE GENERALISTE</t>
  </si>
  <si>
    <t>01186</t>
  </si>
  <si>
    <t xml:space="preserve">CONSEILLER CLIENTELE </t>
  </si>
  <si>
    <t>III.2</t>
  </si>
  <si>
    <t>Avoir suivi l'intégralité du cursus de formation</t>
  </si>
  <si>
    <t>0ELM</t>
  </si>
  <si>
    <t>CONSEILLER BANCAIRE SPECIALISE</t>
  </si>
  <si>
    <t>0FLQ</t>
  </si>
  <si>
    <t>III.3</t>
  </si>
  <si>
    <t>0EVA</t>
  </si>
  <si>
    <t>01119</t>
  </si>
  <si>
    <t>CONSEILLER FINANCIER</t>
  </si>
  <si>
    <t>0ELK</t>
  </si>
  <si>
    <t>01241</t>
  </si>
  <si>
    <t xml:space="preserve">CONSEILLER FINANCIER </t>
  </si>
  <si>
    <t>0ERC</t>
  </si>
  <si>
    <t>CONSEILLER SPECIALISE EN IMMOBILIER</t>
  </si>
  <si>
    <t>0ELW</t>
  </si>
  <si>
    <t>CONSEILLER CLIENTELE PATRIMONIALE</t>
  </si>
  <si>
    <t>00583</t>
  </si>
  <si>
    <t>CONSEILLER SPECIALISE EN PATRIMOINE</t>
  </si>
  <si>
    <t>0ELP</t>
  </si>
  <si>
    <t>01184</t>
  </si>
  <si>
    <t>CONSEILLER SPECIALISE PATRIMOINE CONFIRM</t>
  </si>
  <si>
    <t>0ELX</t>
  </si>
  <si>
    <t>CORRESPONDANT FINANCEMENT DE L'ACCESSION SOCIALE</t>
  </si>
  <si>
    <t>0EOF</t>
  </si>
  <si>
    <t>CHARGE DE CLIENTELE BANCAIRE</t>
  </si>
  <si>
    <t>01179</t>
  </si>
  <si>
    <t>GESTIONNAIRE CLIENTELE SF</t>
  </si>
  <si>
    <t>APPUI AU DEVELOPPEMENT COMMERCIAL</t>
  </si>
  <si>
    <t>RESPONSABLE APPUI VENTE</t>
  </si>
  <si>
    <t>CHARGE DE DEVELOPPEMENT LA POSTE MOBILE</t>
  </si>
  <si>
    <t>0ELU</t>
  </si>
  <si>
    <t>01195</t>
  </si>
  <si>
    <t>MONITEUR DES VENTES RESEAU</t>
  </si>
  <si>
    <t>0ELS</t>
  </si>
  <si>
    <t>01196</t>
  </si>
  <si>
    <t>0EMA</t>
  </si>
  <si>
    <t>APPUI AU DEVELOPPEMENT COMMERCIAL BANCAIRE</t>
  </si>
  <si>
    <t>RESPONSABLE PROFESSIONNALISATION BANCAIRE</t>
  </si>
  <si>
    <t>MONITEUR DES VENTES BANCAIRE</t>
  </si>
  <si>
    <t>0ELR</t>
  </si>
  <si>
    <t>0ELZ</t>
  </si>
  <si>
    <t>ANIMATEUR DE MARCHE BANCAIRE</t>
  </si>
  <si>
    <t>RESPONSABLE ANIMATION DES PARTENARIATS</t>
  </si>
  <si>
    <t>0EMB</t>
  </si>
  <si>
    <t>RELATION CLIENTS ADMINISTRATION DES VENTES</t>
  </si>
  <si>
    <t>CONSEIL ET GESTION RELATION CLIENTS - ADV</t>
  </si>
  <si>
    <t>CONSEILLER RELATION CLIENTS/ADV</t>
  </si>
  <si>
    <t>0FLR</t>
  </si>
  <si>
    <t>0FLS</t>
  </si>
  <si>
    <t>CHARGE RELATION CLIENTS/ADV</t>
  </si>
  <si>
    <t>0FLT</t>
  </si>
  <si>
    <t>MIDDLE ET BACK OFFICE BANQUE ET ASSURANCE</t>
  </si>
  <si>
    <t>ASSISTANT MIDDLE OFFICE</t>
  </si>
  <si>
    <t>ASSISTANT CREDIT</t>
  </si>
  <si>
    <t>0FLU</t>
  </si>
  <si>
    <t>PRODUCTION, OPERATIONS ET PRESTATIONS CLIENTS</t>
  </si>
  <si>
    <t>LOGISTIQUE IMPRIMERIE</t>
  </si>
  <si>
    <t>AGENT LOGISTIQUE</t>
  </si>
  <si>
    <t>GESTIONNAIRE DES FLUX ET DES STOCKS</t>
  </si>
  <si>
    <t>0ESR</t>
  </si>
  <si>
    <t>ENCADRANT LOGISTIQUE</t>
  </si>
  <si>
    <t>PILOTE DES FLUX LOGISTIQUES</t>
  </si>
  <si>
    <t>0ERB</t>
  </si>
  <si>
    <t>MAINTENANCE TECHNIQUE</t>
  </si>
  <si>
    <t>TECHNICIEN DE MAINTENANCE</t>
  </si>
  <si>
    <t>35304</t>
  </si>
  <si>
    <t>0EMC</t>
  </si>
  <si>
    <t>ORGANISATION ET PROCESS</t>
  </si>
  <si>
    <t>CHARGE D'ORGANISATION ET PROCESS</t>
  </si>
  <si>
    <t>CONSEILLER PRODUCTION</t>
  </si>
  <si>
    <t>0ENW</t>
  </si>
  <si>
    <t>SUPPORT</t>
  </si>
  <si>
    <t>ACHATS</t>
  </si>
  <si>
    <t>ACHETEUR</t>
  </si>
  <si>
    <t>0EMV</t>
  </si>
  <si>
    <t>0ENK</t>
  </si>
  <si>
    <t>ADMINISTRATION SERVICES GENERAUX</t>
  </si>
  <si>
    <t>ASSISTANT DE DIRECTION</t>
  </si>
  <si>
    <t>ASSISTANT(E) DE DIRECTION</t>
  </si>
  <si>
    <t>0EMK</t>
  </si>
  <si>
    <t>0EMQ</t>
  </si>
  <si>
    <t>0EUY</t>
  </si>
  <si>
    <t>TECHNICIEN SERVICES GENERAUX</t>
  </si>
  <si>
    <t>01255</t>
  </si>
  <si>
    <t>CHARGE DU SOUTIEN OPERATIONNEL ET LOGISTIQUE</t>
  </si>
  <si>
    <t>0EOZ</t>
  </si>
  <si>
    <t>01256</t>
  </si>
  <si>
    <t>0ENB</t>
  </si>
  <si>
    <t>01257</t>
  </si>
  <si>
    <t>0EOE</t>
  </si>
  <si>
    <t>GESTIONNAIRE LOGISTIQUE</t>
  </si>
  <si>
    <t>0FGA</t>
  </si>
  <si>
    <t>AUDIT RISQUES CONTROLE INTERNE</t>
  </si>
  <si>
    <t>CONTROLEUR INTERNE</t>
  </si>
  <si>
    <t>CHARGE DU CONTROLE PERMANENT ET DES RISQUES</t>
  </si>
  <si>
    <t>0FAU</t>
  </si>
  <si>
    <t>0FAW</t>
  </si>
  <si>
    <t>01248</t>
  </si>
  <si>
    <t>0FAX</t>
  </si>
  <si>
    <t>COMMUNICATION</t>
  </si>
  <si>
    <t>PILOTE DE PROJET COMMUNICATION</t>
  </si>
  <si>
    <t>CHARGE(E) DE PROJET COMMUNICATION INTERNE/EXTERNE</t>
  </si>
  <si>
    <t>35730</t>
  </si>
  <si>
    <t>35731</t>
  </si>
  <si>
    <t>CREATIF COMMUNICATION</t>
  </si>
  <si>
    <t>DESIGNER GRAPHIQUE</t>
  </si>
  <si>
    <t>0FKX</t>
  </si>
  <si>
    <t>IMMOBILIER</t>
  </si>
  <si>
    <t>PROFESSIONNEL DE LA GESTION DE PARC</t>
  </si>
  <si>
    <t>CONTROLEUR DE SITE</t>
  </si>
  <si>
    <t>0FCN</t>
  </si>
  <si>
    <t>0FCO</t>
  </si>
  <si>
    <t>MEDICAL</t>
  </si>
  <si>
    <t>ASSISTANT SERVICE SANTE</t>
  </si>
  <si>
    <t>ASSISTANT SERVICE SANTE AU TRAVAIL</t>
  </si>
  <si>
    <t>0EMD</t>
  </si>
  <si>
    <t>0EMJ</t>
  </si>
  <si>
    <t>QUALITE</t>
  </si>
  <si>
    <t>CHARGE DE LA QUALITE</t>
  </si>
  <si>
    <t>CONSULTANT QUALITE</t>
  </si>
  <si>
    <t>0EZM</t>
  </si>
  <si>
    <t>RESSOURCES HUMAINES</t>
  </si>
  <si>
    <t>SANTE SECURITE ET QUALITE DE VIE AU TRAVAIL</t>
  </si>
  <si>
    <t>ASSISTANT DE SERVICE SOCIAL</t>
  </si>
  <si>
    <t>Diplôme d'Etat
ou équivalent</t>
  </si>
  <si>
    <t>0FGM</t>
  </si>
  <si>
    <t>DEVELOPPEMENT RH - GPEC - EVOLUTION PROF</t>
  </si>
  <si>
    <t>CHARGE DE DEVELOPPEMENT RH</t>
  </si>
  <si>
    <t>0FGG</t>
  </si>
  <si>
    <t>0FGI</t>
  </si>
  <si>
    <t>GENERALISTE RH</t>
  </si>
  <si>
    <t>CHARGE DE GESTION RH</t>
  </si>
  <si>
    <t>0FGF</t>
  </si>
  <si>
    <t>0FGL</t>
  </si>
  <si>
    <t>CHARGE DE GESTION SST</t>
  </si>
  <si>
    <t>0FLV</t>
  </si>
  <si>
    <t>CONSEILLER EN EVOLUTION PROFESSIONNELLE</t>
  </si>
  <si>
    <t>0FGK</t>
  </si>
  <si>
    <t>PREVENTEUR EXPERT</t>
  </si>
  <si>
    <t>0FGJ</t>
  </si>
  <si>
    <t>PREVENTEUR GENERALISTE</t>
  </si>
  <si>
    <t>0FGE</t>
  </si>
  <si>
    <t>SYSTEME D INFORMATION</t>
  </si>
  <si>
    <t>CHARGE DE SUPPORT INFORMATIQUE</t>
  </si>
  <si>
    <t>CONSEILLER SUPPORT</t>
  </si>
  <si>
    <t>0DTC</t>
  </si>
  <si>
    <t>0DTX</t>
  </si>
  <si>
    <t>0ENC</t>
  </si>
  <si>
    <t>MANAGER SI</t>
  </si>
  <si>
    <t>ENCADRANT SUPPORT</t>
  </si>
  <si>
    <t>0DTS</t>
  </si>
  <si>
    <t>0ENF</t>
  </si>
  <si>
    <t>0ENZ</t>
  </si>
  <si>
    <t>TECHNICIEN SI</t>
  </si>
  <si>
    <t>0DTB</t>
  </si>
  <si>
    <t>0DTD</t>
  </si>
  <si>
    <t>0DTT</t>
  </si>
  <si>
    <t>MANAGEMENT OPERATIONNEL</t>
  </si>
  <si>
    <t>MANAGEMENT ET DEVELOPPEMENT COMMERCIAL</t>
  </si>
  <si>
    <t>MANAGER ESPACE DE VENTE</t>
  </si>
  <si>
    <t>ENCADRANT DE PROXIMITE</t>
  </si>
  <si>
    <t>0EPE</t>
  </si>
  <si>
    <t>RESPONSABLE ESPACE COMMERCIAL</t>
  </si>
  <si>
    <t>0EPG</t>
  </si>
  <si>
    <t>MANAGEMENT D UNITES OPERATIONNELLES</t>
  </si>
  <si>
    <t>MANAGER EXPLOITATION</t>
  </si>
  <si>
    <t>RESPONSABLE EXPLOITATION</t>
  </si>
  <si>
    <t>0EPD</t>
  </si>
  <si>
    <t>RESPONSABLE CLIENTELE PARTICULIERS</t>
  </si>
  <si>
    <t>BESOINS COMPLEMENTAIRES</t>
  </si>
  <si>
    <t>TOUTES FILIERES</t>
  </si>
  <si>
    <t>TOUS METIERS</t>
  </si>
  <si>
    <t>TOUTES FONCTIONS</t>
  </si>
  <si>
    <t>AVEC 
CAP</t>
  </si>
  <si>
    <t>SANS  
CAP</t>
  </si>
  <si>
    <t>0EMG</t>
  </si>
  <si>
    <t>0EMM</t>
  </si>
  <si>
    <t>INFIRMIER EN SANTE AU TRAVAIL</t>
  </si>
  <si>
    <t>0ETZ</t>
  </si>
  <si>
    <t>FORMATEUR/CONCEPTEUR</t>
  </si>
  <si>
    <t>FORMATEUR</t>
  </si>
  <si>
    <t>0EOA</t>
  </si>
  <si>
    <t>Nombre de Code fonction</t>
  </si>
  <si>
    <t>Total</t>
  </si>
  <si>
    <t>Total BESOINS COMPLEMENTAIRES</t>
  </si>
  <si>
    <t>Total MANAGEMENT OPERATIONNEL</t>
  </si>
  <si>
    <t>Total PRODUCTION, OPERATIONS ET PRESTATIONS CLIENTS</t>
  </si>
  <si>
    <t>Total RELATION COMMERCIALE ET GESTION CLIENTS</t>
  </si>
  <si>
    <t>Total SUPPORT</t>
  </si>
  <si>
    <t>Total général</t>
  </si>
  <si>
    <t>GUICHETIER A DISTANCE / SERVICE CONSOMMATEUR</t>
  </si>
  <si>
    <t>GUICHETIER A DISTANCE CONFIRME / SERVICE CONSOMMATEUR</t>
  </si>
  <si>
    <t>GUICHETIER A DISTANCE REFERENT / SERVICE CONSOMMATEUR</t>
  </si>
  <si>
    <t>SUPERVISEUR SERVICE CONSOMMATEUR</t>
  </si>
  <si>
    <t>ENCADRANT RESPONSABLE SERVICE CLIENT</t>
  </si>
  <si>
    <t xml:space="preserve">CHARGE DE COMMUNICATION </t>
  </si>
  <si>
    <t>MIDDLE OFFICE FIDUCIAIRE</t>
  </si>
  <si>
    <t>CAISSIER CENTRAL</t>
  </si>
  <si>
    <t>ASSISTANT RH</t>
  </si>
  <si>
    <t>0EKZ</t>
  </si>
  <si>
    <t>0ELB</t>
  </si>
  <si>
    <t>0ELG</t>
  </si>
  <si>
    <t>0FLB</t>
  </si>
  <si>
    <t>0EUV</t>
  </si>
  <si>
    <t>0EUX</t>
  </si>
  <si>
    <t>0ENO</t>
  </si>
  <si>
    <t>0FLZ</t>
  </si>
  <si>
    <t>0FMA</t>
  </si>
  <si>
    <t>0ETY</t>
  </si>
  <si>
    <t>CORRESPONDANT GESTION ACHATS</t>
  </si>
  <si>
    <t>0FKS</t>
  </si>
  <si>
    <t>0FMB</t>
  </si>
  <si>
    <t>RESPONSABLE DES SERVICES GENERAUX</t>
  </si>
  <si>
    <t>0FMC</t>
  </si>
  <si>
    <t>0FMD</t>
  </si>
  <si>
    <t>ASSISTANT COMMUNICATION</t>
  </si>
  <si>
    <t>ASSISTANT DE COMMUNICATION SPECIALISE</t>
  </si>
  <si>
    <t>0FKR</t>
  </si>
  <si>
    <t>tot</t>
  </si>
  <si>
    <t>Limite ouvertures</t>
  </si>
  <si>
    <t>Limite jury</t>
  </si>
  <si>
    <t xml:space="preserve">CONSEILLER EXPERT CREDIT IMMOBILIER 3.3 </t>
  </si>
  <si>
    <t>CONSEILLER EXPERT CREDIT IMMOBILIER 3.2</t>
  </si>
  <si>
    <t>0FME</t>
  </si>
  <si>
    <t>GESTIONNAIRE ADMINISTRATIF-REGLEMENTAIRE RH</t>
  </si>
  <si>
    <t>GESTIONNAIRE RH</t>
  </si>
  <si>
    <t>0EMU</t>
  </si>
  <si>
    <t>INFIRMIER</t>
  </si>
  <si>
    <t>ASSISTANT(E) DE DIRECTION
(Fonction réservée aux DAST et Siège)</t>
  </si>
  <si>
    <t>Avoir suivi ou être  en 2ème année de formation BP Banque</t>
  </si>
  <si>
    <t>0FMF</t>
  </si>
  <si>
    <t>0FMG</t>
  </si>
  <si>
    <t>0FMH</t>
  </si>
  <si>
    <t>01225</t>
  </si>
  <si>
    <t>GESTIONNAIRE DE CLIENTELE PROFESSIONNELLE CCPE</t>
  </si>
  <si>
    <t>0ELF</t>
  </si>
  <si>
    <t>COMMERCIAL RESEAU ET BANQUE</t>
  </si>
  <si>
    <t>ACCUEIL CLIENTS RESEAU ET BANQUE</t>
  </si>
  <si>
    <t>CONSEIL BANCAIRE PARTICULIERS</t>
  </si>
  <si>
    <t>ANIMATION COMMERCIALE RESEAU ET BANQUE</t>
  </si>
  <si>
    <t>MIDDLE OFFICE BANCAIRE PARTICULIERS</t>
  </si>
  <si>
    <t>RESPONSABLE RELATION CLIENTS</t>
  </si>
  <si>
    <t>0FRK</t>
  </si>
  <si>
    <t>0FOB</t>
  </si>
  <si>
    <t>0FRG</t>
  </si>
  <si>
    <t>0FRH</t>
  </si>
  <si>
    <t>0FRI</t>
  </si>
  <si>
    <t>0FOG</t>
  </si>
  <si>
    <t>0FRE</t>
  </si>
  <si>
    <t>0FRC</t>
  </si>
  <si>
    <t>0FRF</t>
  </si>
  <si>
    <t>0FRR</t>
  </si>
  <si>
    <t>0FRS</t>
  </si>
  <si>
    <t>0FRL</t>
  </si>
  <si>
    <t>0FRM</t>
  </si>
  <si>
    <t>0FRB</t>
  </si>
  <si>
    <t>0FRD</t>
  </si>
  <si>
    <t>0FRP</t>
  </si>
  <si>
    <t>0FRQ</t>
  </si>
  <si>
    <t>0FRN</t>
  </si>
  <si>
    <t>0FRO</t>
  </si>
  <si>
    <t>0FRJ</t>
  </si>
  <si>
    <t>0FOD</t>
  </si>
  <si>
    <t>0FRT</t>
  </si>
  <si>
    <t>0FRU</t>
  </si>
  <si>
    <t xml:space="preserve">Clôture des inscriptions
&amp;
Date limite de validation des dossiers dans e-promo 
</t>
  </si>
  <si>
    <t>0FRW</t>
  </si>
  <si>
    <r>
      <t>La situation sanitaire liée au CORONAVIRUS nous oblige à revoir les calendriers liés aux opérations de promotion des RAP du 1</t>
    </r>
    <r>
      <rPr>
        <b/>
        <i/>
        <vertAlign val="superscript"/>
        <sz val="16"/>
        <color rgb="FF0000CC"/>
        <rFont val="Calibri"/>
        <family val="2"/>
        <scheme val="minor"/>
      </rPr>
      <t>er</t>
    </r>
    <r>
      <rPr>
        <b/>
        <i/>
        <sz val="16"/>
        <color rgb="FF0000CC"/>
        <rFont val="Calibri"/>
        <family val="2"/>
        <scheme val="minor"/>
      </rPr>
      <t xml:space="preserve"> semestre 2020 prévues pendant la période de confinement et à reporter les dates initialement prévues</t>
    </r>
  </si>
  <si>
    <r>
      <t xml:space="preserve"> Calendrier prévisionnel des dispositifs RAP RESEAU 2020
</t>
    </r>
    <r>
      <rPr>
        <b/>
        <i/>
        <sz val="28"/>
        <rFont val="Calibri"/>
        <family val="2"/>
        <scheme val="minor"/>
      </rPr>
      <t>maj du 16 avril 2020</t>
    </r>
  </si>
  <si>
    <t>Ouverture des RAP
à la Fonction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</si>
</sst>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FF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</font>
    <font>
      <b/>
      <sz val="28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  <font>
      <sz val="14"/>
      <color rgb="FF0000CC"/>
      <name val="Arial"/>
      <family val="2"/>
    </font>
    <font>
      <b/>
      <i/>
      <sz val="16"/>
      <color rgb="FF0000CC"/>
      <name val="Calibri"/>
      <family val="2"/>
      <scheme val="minor"/>
    </font>
    <font>
      <b/>
      <i/>
      <vertAlign val="superscript"/>
      <sz val="16"/>
      <color rgb="FF0000CC"/>
      <name val="Calibri"/>
      <family val="2"/>
      <scheme val="minor"/>
    </font>
    <font>
      <b/>
      <sz val="10"/>
      <color rgb="FF0000CC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4" fillId="0" borderId="0" xfId="0" quotePrefix="1" applyFont="1" applyBorder="1" applyAlignment="1">
      <alignment vertical="center"/>
    </xf>
    <xf numFmtId="0" fontId="5" fillId="2" borderId="0" xfId="0" applyFont="1" applyFill="1" applyBorder="1"/>
    <xf numFmtId="0" fontId="5" fillId="2" borderId="0" xfId="0" applyFont="1" applyFill="1"/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9" fillId="0" borderId="2" xfId="0" applyFont="1" applyFill="1" applyBorder="1"/>
    <xf numFmtId="164" fontId="6" fillId="2" borderId="9" xfId="0" applyNumberFormat="1" applyFont="1" applyFill="1" applyBorder="1" applyAlignment="1">
      <alignment horizontal="center" vertical="center"/>
    </xf>
    <xf numFmtId="164" fontId="3" fillId="2" borderId="9" xfId="1" applyNumberFormat="1" applyFont="1" applyFill="1" applyBorder="1" applyAlignment="1">
      <alignment horizontal="center" vertical="center" wrapText="1"/>
    </xf>
    <xf numFmtId="164" fontId="6" fillId="2" borderId="9" xfId="1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164" fontId="6" fillId="2" borderId="9" xfId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/>
    <xf numFmtId="164" fontId="6" fillId="4" borderId="9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10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5" fillId="0" borderId="0" xfId="0" applyNumberFormat="1" applyFont="1" applyFill="1"/>
    <xf numFmtId="164" fontId="5" fillId="0" borderId="0" xfId="0" applyNumberFormat="1" applyFont="1"/>
    <xf numFmtId="164" fontId="2" fillId="0" borderId="0" xfId="0" applyNumberFormat="1" applyFont="1" applyFill="1"/>
    <xf numFmtId="0" fontId="10" fillId="6" borderId="2" xfId="0" applyFont="1" applyFill="1" applyBorder="1" applyAlignment="1">
      <alignment horizontal="center" vertical="center" wrapText="1"/>
    </xf>
    <xf numFmtId="0" fontId="11" fillId="0" borderId="0" xfId="0" quotePrefix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13" fillId="7" borderId="2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3" borderId="13" xfId="0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16" fillId="0" borderId="0" xfId="0" quotePrefix="1" applyFont="1" applyBorder="1" applyAlignment="1">
      <alignment horizontal="center" vertical="center"/>
    </xf>
    <xf numFmtId="0" fontId="16" fillId="0" borderId="0" xfId="0" quotePrefix="1" applyFont="1" applyBorder="1" applyAlignment="1">
      <alignment vertical="center"/>
    </xf>
    <xf numFmtId="0" fontId="17" fillId="0" borderId="0" xfId="0" applyFont="1" applyFill="1"/>
    <xf numFmtId="0" fontId="17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0" fontId="18" fillId="0" borderId="0" xfId="0" applyFont="1" applyFill="1"/>
    <xf numFmtId="164" fontId="0" fillId="0" borderId="0" xfId="0" applyNumberFormat="1"/>
    <xf numFmtId="0" fontId="10" fillId="6" borderId="1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6" borderId="2" xfId="0" quotePrefix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0" fontId="16" fillId="0" borderId="1" xfId="0" quotePrefix="1" applyFont="1" applyBorder="1" applyAlignment="1">
      <alignment vertical="center"/>
    </xf>
    <xf numFmtId="0" fontId="23" fillId="0" borderId="0" xfId="0" quotePrefix="1" applyFont="1" applyBorder="1" applyAlignment="1">
      <alignment vertical="center"/>
    </xf>
    <xf numFmtId="164" fontId="11" fillId="0" borderId="0" xfId="0" quotePrefix="1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164" fontId="12" fillId="2" borderId="2" xfId="1" applyNumberFormat="1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164" fontId="13" fillId="4" borderId="2" xfId="1" applyNumberFormat="1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164" fontId="13" fillId="2" borderId="14" xfId="0" applyNumberFormat="1" applyFont="1" applyFill="1" applyBorder="1" applyAlignment="1">
      <alignment horizontal="center" vertical="center"/>
    </xf>
    <xf numFmtId="164" fontId="12" fillId="2" borderId="13" xfId="1" applyNumberFormat="1" applyFont="1" applyFill="1" applyBorder="1" applyAlignment="1">
      <alignment horizontal="center" vertical="center" wrapText="1"/>
    </xf>
    <xf numFmtId="164" fontId="13" fillId="2" borderId="13" xfId="1" applyNumberFormat="1" applyFont="1" applyFill="1" applyBorder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" vertical="center"/>
    </xf>
    <xf numFmtId="164" fontId="13" fillId="4" borderId="13" xfId="1" applyNumberFormat="1" applyFont="1" applyFill="1" applyBorder="1" applyAlignment="1">
      <alignment horizontal="center" vertical="center" wrapText="1"/>
    </xf>
    <xf numFmtId="164" fontId="13" fillId="2" borderId="13" xfId="1" applyNumberFormat="1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/>
    </xf>
    <xf numFmtId="164" fontId="13" fillId="4" borderId="11" xfId="1" applyNumberFormat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/>
    </xf>
    <xf numFmtId="164" fontId="12" fillId="2" borderId="4" xfId="1" applyNumberFormat="1" applyFont="1" applyFill="1" applyBorder="1" applyAlignment="1">
      <alignment horizontal="center" vertical="center" wrapText="1"/>
    </xf>
    <xf numFmtId="164" fontId="13" fillId="2" borderId="4" xfId="1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/>
    </xf>
    <xf numFmtId="164" fontId="13" fillId="2" borderId="4" xfId="1" applyNumberFormat="1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 wrapText="1"/>
    </xf>
    <xf numFmtId="164" fontId="13" fillId="2" borderId="15" xfId="0" applyNumberFormat="1" applyFont="1" applyFill="1" applyBorder="1" applyAlignment="1">
      <alignment horizontal="center" vertical="center"/>
    </xf>
    <xf numFmtId="164" fontId="12" fillId="2" borderId="15" xfId="1" applyNumberFormat="1" applyFont="1" applyFill="1" applyBorder="1" applyAlignment="1">
      <alignment horizontal="center" vertical="center" wrapText="1"/>
    </xf>
    <xf numFmtId="164" fontId="13" fillId="2" borderId="15" xfId="1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0" fontId="29" fillId="0" borderId="0" xfId="0" applyFont="1" applyFill="1"/>
    <xf numFmtId="0" fontId="22" fillId="0" borderId="1" xfId="0" quotePrefix="1" applyFont="1" applyBorder="1" applyAlignment="1"/>
    <xf numFmtId="164" fontId="32" fillId="2" borderId="2" xfId="0" applyNumberFormat="1" applyFont="1" applyFill="1" applyBorder="1" applyAlignment="1">
      <alignment horizontal="center" vertical="center" wrapText="1"/>
    </xf>
    <xf numFmtId="164" fontId="32" fillId="2" borderId="2" xfId="0" applyNumberFormat="1" applyFont="1" applyFill="1" applyBorder="1" applyAlignment="1">
      <alignment horizontal="center" vertical="center"/>
    </xf>
    <xf numFmtId="164" fontId="32" fillId="2" borderId="13" xfId="0" applyNumberFormat="1" applyFont="1" applyFill="1" applyBorder="1" applyAlignment="1">
      <alignment horizontal="center" vertical="center"/>
    </xf>
    <xf numFmtId="164" fontId="32" fillId="2" borderId="11" xfId="0" applyNumberFormat="1" applyFont="1" applyFill="1" applyBorder="1" applyAlignment="1">
      <alignment horizontal="center" vertical="center"/>
    </xf>
    <xf numFmtId="164" fontId="32" fillId="2" borderId="2" xfId="1" applyNumberFormat="1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 vertical="center"/>
    </xf>
    <xf numFmtId="164" fontId="32" fillId="2" borderId="16" xfId="1" applyNumberFormat="1" applyFont="1" applyFill="1" applyBorder="1" applyAlignment="1">
      <alignment horizontal="center" vertical="center" wrapText="1"/>
    </xf>
    <xf numFmtId="164" fontId="13" fillId="2" borderId="16" xfId="1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center" vertical="center"/>
    </xf>
    <xf numFmtId="164" fontId="13" fillId="4" borderId="16" xfId="1" applyNumberFormat="1" applyFont="1" applyFill="1" applyBorder="1" applyAlignment="1">
      <alignment horizontal="center" vertical="center" wrapText="1"/>
    </xf>
    <xf numFmtId="164" fontId="13" fillId="2" borderId="16" xfId="1" applyNumberFormat="1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/>
    </xf>
    <xf numFmtId="164" fontId="13" fillId="4" borderId="4" xfId="1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 wrapText="1"/>
    </xf>
    <xf numFmtId="164" fontId="32" fillId="2" borderId="11" xfId="1" applyNumberFormat="1" applyFont="1" applyFill="1" applyBorder="1" applyAlignment="1">
      <alignment horizontal="center" vertical="center" wrapText="1"/>
    </xf>
    <xf numFmtId="0" fontId="20" fillId="0" borderId="0" xfId="0" quotePrefix="1" applyFont="1" applyBorder="1" applyAlignment="1">
      <alignment horizontal="center" vertical="center" wrapText="1"/>
    </xf>
    <xf numFmtId="0" fontId="30" fillId="12" borderId="0" xfId="0" applyFont="1" applyFill="1" applyAlignment="1">
      <alignment horizontal="center" vertical="center"/>
    </xf>
  </cellXfs>
  <cellStyles count="2">
    <cellStyle name="Normal" xfId="0" builtinId="0"/>
    <cellStyle name="Normal_Feuil1" xfId="1" xr:uid="{00000000-0005-0000-0000-000001000000}"/>
  </cellStyles>
  <dxfs count="10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mruColors>
      <color rgb="FF0000CC"/>
      <color rgb="FFFFFF99"/>
      <color rgb="FF99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a RAVALISON" refreshedDate="43941.463299189818" createdVersion="5" refreshedVersion="4" minRefreshableVersion="3" recordCount="209" xr:uid="{00000000-000A-0000-FFFF-FFFF01000000}">
  <cacheSource type="worksheet">
    <worksheetSource ref="A4:O213" sheet=" RAP 2020"/>
  </cacheSource>
  <cacheFields count="15">
    <cacheField name="Famille" numFmtId="0">
      <sharedItems count="6">
        <s v="RELATION COMMERCIALE ET GESTION CLIENTS"/>
        <s v="PRODUCTION, OPERATIONS ET PRESTATIONS CLIENTS"/>
        <s v="SUPPORT"/>
        <s v="MANAGEMENT OPERATIONNEL"/>
        <s v="BESOINS COMPLEMENTAIRES"/>
        <s v="RELATION ET GESTION CLIENTS" u="1"/>
      </sharedItems>
    </cacheField>
    <cacheField name="Filière" numFmtId="0">
      <sharedItems/>
    </cacheField>
    <cacheField name="Métier" numFmtId="0">
      <sharedItems/>
    </cacheField>
    <cacheField name="Code fonction" numFmtId="0">
      <sharedItems containsBlank="1" containsMixedTypes="1" containsNumber="1" containsInteger="1" minValue="25001" maxValue="49032"/>
    </cacheField>
    <cacheField name="1179" numFmtId="0">
      <sharedItems/>
    </cacheField>
    <cacheField name="Classe Niveau" numFmtId="0">
      <sharedItems count="8">
        <s v="III.2"/>
        <s v="II.1"/>
        <s v="II.2"/>
        <s v="II.3"/>
        <s v="III.1"/>
        <s v="III.3"/>
        <s v="AVEC _x000a_CAP"/>
        <s v="SANS  _x000a_CAP"/>
      </sharedItems>
    </cacheField>
    <cacheField name="*Pré- requis pour_x000a_ le Jury" numFmtId="0">
      <sharedItems containsBlank="1"/>
    </cacheField>
    <cacheField name="Date limite d'ouverture des inscriptions_x000a_&amp;_x000a_Il est recommandé de transmettre les décisions d'ouverture à la MOS 10 jours avant" numFmtId="164">
      <sharedItems containsSemiMixedTypes="0" containsNonDate="0" containsDate="1" containsString="0" minDate="2020-01-20T00:00:00" maxDate="2020-11-17T00:00:00" count="10">
        <d v="2020-01-20T00:00:00"/>
        <d v="2020-01-27T00:00:00"/>
        <d v="2020-02-03T00:00:00"/>
        <d v="2020-05-11T00:00:00"/>
        <d v="2020-06-29T00:00:00"/>
        <d v="2020-09-07T00:00:00"/>
        <d v="2020-09-14T00:00:00"/>
        <d v="2020-10-05T00:00:00"/>
        <d v="2020-11-16T00:00:00"/>
        <d v="2020-04-06T00:00:00" u="1"/>
      </sharedItems>
    </cacheField>
    <cacheField name="Clôture des inscriptions_x000a_&amp;_x000a_Date limite de validation des dossiers dans e-promo _x000a_" numFmtId="164">
      <sharedItems containsSemiMixedTypes="0" containsNonDate="0" containsDate="1" containsString="0" minDate="2020-02-19T00:00:00" maxDate="2020-12-17T00:00:00"/>
    </cacheField>
    <cacheField name="Date limite pour notifier au candidat l'avis du N+2" numFmtId="164">
      <sharedItems containsSemiMixedTypes="0" containsNonDate="0" containsDate="1" containsString="0" minDate="2020-03-03T00:00:00" maxDate="2021-01-05T00:00:00"/>
    </cacheField>
    <cacheField name="Date limite pour le dépôt des pièces dans e-promo." numFmtId="164">
      <sharedItems containsSemiMixedTypes="0" containsNonDate="0" containsDate="1" containsString="0" minDate="2020-03-06T00:00:00" maxDate="2021-01-08T00:00:00"/>
    </cacheField>
    <cacheField name="Date limite pour le_x000a_comité d'examinateurs /_x000a_Jury_x000a_(RAP)" numFmtId="164">
      <sharedItems containsSemiMixedTypes="0" containsNonDate="0" containsDate="1" containsString="0" minDate="2020-03-20T00:00:00" maxDate="2021-01-22T00:00:00" count="12">
        <d v="2020-05-22T00:00:00"/>
        <d v="2020-07-17T00:00:00"/>
        <d v="2020-09-21T00:00:00"/>
        <d v="2020-11-06T00:00:00"/>
        <d v="2020-11-13T00:00:00"/>
        <d v="2020-12-04T00:00:00"/>
        <d v="2020-12-07T00:00:00"/>
        <d v="2021-01-21T00:00:00"/>
        <d v="2020-03-27T00:00:00" u="1"/>
        <d v="2020-04-03T00:00:00" u="1"/>
        <d v="2020-06-05T00:00:00" u="1"/>
        <d v="2020-03-20T00:00:00" u="1"/>
      </sharedItems>
    </cacheField>
    <cacheField name="Date limite_x000a_CAP" numFmtId="164">
      <sharedItems containsNonDate="0" containsDate="1" containsString="0" containsBlank="1" minDate="2020-06-12T00:00:00" maxDate="2021-02-12T00:00:00"/>
    </cacheField>
    <cacheField name="Date de fin_x000a_des opérations " numFmtId="164">
      <sharedItems containsSemiMixedTypes="0" containsNonDate="0" containsDate="1" containsString="0" minDate="2020-05-29T00:00:00" maxDate="2021-02-19T00:00:00"/>
    </cacheField>
    <cacheField name="CODE GE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">
  <r>
    <x v="0"/>
    <s v="RELATION CLIENTS ADMINISTRATION DES VENTES"/>
    <s v="CONSEIL ET GESTION RELATION CLIENTS - ADV"/>
    <n v="25001"/>
    <s v="ENCADRANT RESPONSABLE SERVICE CLIENT"/>
    <x v="0"/>
    <m/>
    <x v="0"/>
    <d v="2020-02-19T00:00:00"/>
    <d v="2020-03-03T00:00:00"/>
    <d v="2020-03-06T00:00:00"/>
    <x v="0"/>
    <m/>
    <d v="2020-05-29T00:00:00"/>
    <s v="0EUX"/>
  </r>
  <r>
    <x v="0"/>
    <s v="ACCUEIL CONSEIL ET VENTE BANCAIRE"/>
    <s v="CHARGE DE CLIENTELE A PRIORITE BANCAIRE"/>
    <n v="25031"/>
    <s v="CHARGE DE CLIENTELE LA POSTE"/>
    <x v="1"/>
    <m/>
    <x v="0"/>
    <d v="2020-02-19T00:00:00"/>
    <d v="2020-03-03T00:00:00"/>
    <d v="2020-03-06T00:00:00"/>
    <x v="0"/>
    <m/>
    <d v="2020-05-29T00:00:00"/>
    <s v="0EKY"/>
  </r>
  <r>
    <x v="0"/>
    <s v="ACCUEIL CONSEIL ET VENTE BANCAIRE"/>
    <s v="CHARGE DE CLIENTELE A PRIORITE BANCAIRE"/>
    <n v="25032"/>
    <s v="CHARGE DE CLIENTELE LA POSTE"/>
    <x v="2"/>
    <m/>
    <x v="0"/>
    <d v="2020-02-19T00:00:00"/>
    <d v="2020-03-03T00:00:00"/>
    <d v="2020-03-06T00:00:00"/>
    <x v="0"/>
    <d v="2020-06-12T00:00:00"/>
    <d v="2020-06-19T00:00:00"/>
    <s v="0ELA"/>
  </r>
  <r>
    <x v="0"/>
    <s v="ACCUEIL CONSEIL ET VENTE BANCAIRE"/>
    <s v="CHARGE DE CLIENTELE A PRIORITE BANCAIRE"/>
    <n v="25033"/>
    <s v="CHARGE DE CLIENTELE LA POSTE"/>
    <x v="3"/>
    <m/>
    <x v="0"/>
    <d v="2020-02-19T00:00:00"/>
    <d v="2020-03-03T00:00:00"/>
    <d v="2020-03-06T00:00:00"/>
    <x v="0"/>
    <d v="2020-06-12T00:00:00"/>
    <d v="2020-06-19T00:00:00"/>
    <s v="0ELD"/>
  </r>
  <r>
    <x v="0"/>
    <s v="ACCUEIL CONSEIL ET VENTE"/>
    <s v="CHARGE DE CLIENTELE"/>
    <n v="25034"/>
    <s v="GUICHETIER A DISTANCE / SERVICE CONSOMMATEUR"/>
    <x v="1"/>
    <m/>
    <x v="0"/>
    <d v="2020-02-19T00:00:00"/>
    <d v="2020-03-03T00:00:00"/>
    <d v="2020-03-06T00:00:00"/>
    <x v="0"/>
    <m/>
    <d v="2020-05-29T00:00:00"/>
    <s v="0EKZ"/>
  </r>
  <r>
    <x v="0"/>
    <s v="ACCUEIL CONSEIL ET VENTE BANCAIRE"/>
    <s v="CHARGE DE CLIENTELE A PRIORITE BANCAIRE"/>
    <n v="25035"/>
    <s v="CHARGE DE CLIENTELE ACCUEIL ESPACE DE VENTE"/>
    <x v="4"/>
    <m/>
    <x v="0"/>
    <d v="2020-02-19T00:00:00"/>
    <d v="2020-03-03T00:00:00"/>
    <d v="2020-03-06T00:00:00"/>
    <x v="0"/>
    <m/>
    <d v="2020-05-29T00:00:00"/>
    <s v="0FOB"/>
  </r>
  <r>
    <x v="0"/>
    <s v="ACCUEIL CONSEIL ET VENTE BANCAIRE"/>
    <s v="CHARGE DE CLIENTELE A PRIORITE BANCAIRE"/>
    <n v="25036"/>
    <s v="CHARGE DE CLIENTELE APPUI BANCAIRE"/>
    <x v="4"/>
    <s v="Avoir suivi ou être  en 2ème année de formation BP Banque"/>
    <x v="0"/>
    <d v="2020-02-19T00:00:00"/>
    <d v="2020-03-03T00:00:00"/>
    <d v="2020-03-06T00:00:00"/>
    <x v="0"/>
    <m/>
    <d v="2020-05-29T00:00:00"/>
    <s v="0ELI"/>
  </r>
  <r>
    <x v="0"/>
    <s v="ACCUEIL CONSEIL ET VENTE"/>
    <s v="CHARGE DE CLIENTELE"/>
    <n v="25038"/>
    <s v="GUICHETIER A DISTANCE REFERENT / SERVICE CONSOMMATEUR"/>
    <x v="3"/>
    <m/>
    <x v="0"/>
    <d v="2020-02-19T00:00:00"/>
    <d v="2020-03-03T00:00:00"/>
    <d v="2020-03-06T00:00:00"/>
    <x v="0"/>
    <d v="2020-06-12T00:00:00"/>
    <d v="2020-06-19T00:00:00"/>
    <s v="0ELG"/>
  </r>
  <r>
    <x v="0"/>
    <s v="ACCUEIL CONSEIL ET VENTE"/>
    <s v="CHARGE DE CLIENTELE"/>
    <n v="25042"/>
    <s v="GUICHETIER A DISTANCE CONFIRME / SERVICE CONSOMMATEUR"/>
    <x v="2"/>
    <m/>
    <x v="0"/>
    <d v="2020-02-19T00:00:00"/>
    <d v="2020-03-03T00:00:00"/>
    <d v="2020-03-06T00:00:00"/>
    <x v="0"/>
    <d v="2020-06-12T00:00:00"/>
    <d v="2020-06-19T00:00:00"/>
    <s v="0ELB"/>
  </r>
  <r>
    <x v="0"/>
    <s v="MIDDLE ET BACK OFFICE BANQUE ET ASSURANCE"/>
    <s v="ASSISTANT MIDDLE OFFICE"/>
    <n v="25062"/>
    <s v="ASSISTANT CREDIT"/>
    <x v="3"/>
    <m/>
    <x v="0"/>
    <d v="2020-02-19T00:00:00"/>
    <d v="2020-03-03T00:00:00"/>
    <d v="2020-03-06T00:00:00"/>
    <x v="0"/>
    <d v="2020-06-12T00:00:00"/>
    <d v="2020-06-19T00:00:00"/>
    <s v="0FLU"/>
  </r>
  <r>
    <x v="0"/>
    <s v="ACCUEIL CONSEIL ET VENTE"/>
    <s v="CHARGE DE CLIENTELE"/>
    <n v="25064"/>
    <s v="CONSEILLER CLIENTS PROFESSIONNELS"/>
    <x v="4"/>
    <m/>
    <x v="0"/>
    <d v="2020-02-19T00:00:00"/>
    <d v="2020-03-03T00:00:00"/>
    <d v="2020-03-06T00:00:00"/>
    <x v="0"/>
    <m/>
    <d v="2020-05-29T00:00:00"/>
    <s v="0ELJ"/>
  </r>
  <r>
    <x v="0"/>
    <s v="ACCUEIL CONSEIL ET VENTE BANCAIRE"/>
    <s v="CHARGE DE CLIENTELE A PRIORITE BANCAIRE"/>
    <n v="25065"/>
    <s v="CHARGE DE CLIENTELE LA POSTE REMPLACANT"/>
    <x v="2"/>
    <m/>
    <x v="0"/>
    <d v="2020-02-19T00:00:00"/>
    <d v="2020-03-03T00:00:00"/>
    <d v="2020-03-06T00:00:00"/>
    <x v="0"/>
    <d v="2020-06-12T00:00:00"/>
    <d v="2020-06-19T00:00:00"/>
    <s v="0ETE"/>
  </r>
  <r>
    <x v="0"/>
    <s v="ACCUEIL CONSEIL ET VENTE BANCAIRE"/>
    <s v="CHARGE DE CLIENTELE A PRIORITE BANCAIRE"/>
    <n v="25066"/>
    <s v="CHARGE DE CLIENTELE LA POSTE REMPLACANT"/>
    <x v="3"/>
    <m/>
    <x v="0"/>
    <d v="2020-02-19T00:00:00"/>
    <d v="2020-03-03T00:00:00"/>
    <d v="2020-03-06T00:00:00"/>
    <x v="0"/>
    <d v="2020-06-12T00:00:00"/>
    <d v="2020-06-19T00:00:00"/>
    <s v="0ETF"/>
  </r>
  <r>
    <x v="0"/>
    <s v="ACCUEIL CONSEIL ET VENTE BANCAIRE"/>
    <s v="CHARGE DE CLIENTELE A PRIORITE BANCAIRE"/>
    <n v="25067"/>
    <s v="CHARGE DE CLIENTELE LA POSTE REMPLACANT"/>
    <x v="4"/>
    <m/>
    <x v="0"/>
    <d v="2020-02-19T00:00:00"/>
    <d v="2020-03-03T00:00:00"/>
    <d v="2020-03-06T00:00:00"/>
    <x v="0"/>
    <m/>
    <d v="2020-05-29T00:00:00"/>
    <s v="0ETG"/>
  </r>
  <r>
    <x v="0"/>
    <s v="RELATION CLIENTS ADMINISTRATION DES VENTES"/>
    <s v="CONSEIL ET GESTION RELATION CLIENTS - ADV"/>
    <n v="27000"/>
    <s v="SUPERVISEUR SERVICE CONSOMMATEUR"/>
    <x v="4"/>
    <m/>
    <x v="0"/>
    <d v="2020-02-19T00:00:00"/>
    <d v="2020-03-03T00:00:00"/>
    <d v="2020-03-06T00:00:00"/>
    <x v="0"/>
    <m/>
    <d v="2020-05-29T00:00:00"/>
    <s v="0FLB"/>
  </r>
  <r>
    <x v="0"/>
    <s v="RELATION CLIENTS ADMINISTRATION DES VENTES"/>
    <s v="CONSEIL ET GESTION RELATION CLIENTS - ADV"/>
    <n v="27004"/>
    <s v="SUPERVISEUR SERVICE CONSOMMATEUR"/>
    <x v="0"/>
    <m/>
    <x v="0"/>
    <d v="2020-02-19T00:00:00"/>
    <d v="2020-03-03T00:00:00"/>
    <d v="2020-03-06T00:00:00"/>
    <x v="0"/>
    <m/>
    <d v="2020-05-29T00:00:00"/>
    <s v="0EUV"/>
  </r>
  <r>
    <x v="0"/>
    <s v="ACCUEIL CONSEIL ET VENTE BANCAIRE"/>
    <s v="CONSEILLER BANCAIRE SPECIALISE"/>
    <n v="27132"/>
    <s v="CONSEILLER SPECIALISE EN IMMOBILIER"/>
    <x v="5"/>
    <m/>
    <x v="0"/>
    <d v="2020-02-19T00:00:00"/>
    <d v="2020-03-03T00:00:00"/>
    <d v="2020-03-06T00:00:00"/>
    <x v="0"/>
    <d v="2020-06-12T00:00:00"/>
    <d v="2020-06-19T00:00:00"/>
    <s v="0ELW"/>
  </r>
  <r>
    <x v="0"/>
    <s v="ACCUEIL CONSEIL ET VENTE BANCAIRE"/>
    <s v="CONSEILLER BANCAIRE SPECIALISE"/>
    <n v="27136"/>
    <s v="CORRESPONDANT FINANCEMENT DE L'ACCESSION SOCIALE"/>
    <x v="5"/>
    <m/>
    <x v="0"/>
    <d v="2020-02-19T00:00:00"/>
    <d v="2020-03-03T00:00:00"/>
    <d v="2020-03-06T00:00:00"/>
    <x v="0"/>
    <d v="2020-06-12T00:00:00"/>
    <d v="2020-06-19T00:00:00"/>
    <s v="0EOF"/>
  </r>
  <r>
    <x v="0"/>
    <s v="APPUI AU DEVELOPPEMENT COMMERCIAL BANCAIRE"/>
    <s v="RESPONSABLE PROFESSIONNALISATION BANCAIRE"/>
    <n v="27140"/>
    <s v="MONITEUR DES VENTES BANCAIRE"/>
    <x v="0"/>
    <m/>
    <x v="0"/>
    <d v="2020-02-19T00:00:00"/>
    <d v="2020-03-03T00:00:00"/>
    <d v="2020-03-06T00:00:00"/>
    <x v="0"/>
    <m/>
    <d v="2020-05-29T00:00:00"/>
    <s v="0ELR"/>
  </r>
  <r>
    <x v="0"/>
    <s v="APPUI AU DEVELOPPEMENT COMMERCIAL BANCAIRE"/>
    <s v="RESPONSABLE PROFESSIONNALISATION BANCAIRE"/>
    <n v="27144"/>
    <s v="MONITEUR DES VENTES BANCAIRE"/>
    <x v="5"/>
    <m/>
    <x v="0"/>
    <d v="2020-02-19T00:00:00"/>
    <d v="2020-03-03T00:00:00"/>
    <d v="2020-03-06T00:00:00"/>
    <x v="0"/>
    <d v="2020-06-12T00:00:00"/>
    <d v="2020-06-19T00:00:00"/>
    <s v="0ELZ"/>
  </r>
  <r>
    <x v="0"/>
    <s v="APPUI AU DEVELOPPEMENT COMMERCIAL"/>
    <s v="RESPONSABLE APPUI VENTE"/>
    <n v="29521"/>
    <s v="CHARGE DE DEVELOPPEMENT LA POSTE MOBILE"/>
    <x v="5"/>
    <m/>
    <x v="0"/>
    <d v="2020-02-19T00:00:00"/>
    <d v="2020-03-03T00:00:00"/>
    <d v="2020-03-06T00:00:00"/>
    <x v="0"/>
    <d v="2020-06-12T00:00:00"/>
    <d v="2020-06-19T00:00:00"/>
    <s v="0ELU"/>
  </r>
  <r>
    <x v="0"/>
    <s v="APPUI AU DEVELOPPEMENT COMMERCIAL BANCAIRE"/>
    <s v="ANIMATEUR DE MARCHE BANCAIRE"/>
    <n v="29893"/>
    <s v="RESPONSABLE ANIMATION DES PARTENARIATS"/>
    <x v="5"/>
    <m/>
    <x v="0"/>
    <d v="2020-02-19T00:00:00"/>
    <d v="2020-03-03T00:00:00"/>
    <d v="2020-03-06T00:00:00"/>
    <x v="0"/>
    <d v="2020-06-12T00:00:00"/>
    <d v="2020-06-19T00:00:00"/>
    <s v="0EMB"/>
  </r>
  <r>
    <x v="0"/>
    <s v="ACCUEIL CONSEIL ET VENTE BANCAIRE"/>
    <s v="CONSEILLER BANCAIRE SPECIALISE"/>
    <n v="29895"/>
    <s v="CONSEILLER EXPERT CREDIT IMMOBILIER 3.2"/>
    <x v="0"/>
    <m/>
    <x v="0"/>
    <d v="2020-02-19T00:00:00"/>
    <d v="2020-03-03T00:00:00"/>
    <d v="2020-03-06T00:00:00"/>
    <x v="0"/>
    <m/>
    <d v="2020-05-29T00:00:00"/>
    <s v="0FLQ"/>
  </r>
  <r>
    <x v="0"/>
    <s v="ACCUEIL CONSEIL ET VENTE BANCAIRE"/>
    <s v="CONSEILLER BANCAIRE SPECIALISE"/>
    <n v="29896"/>
    <s v="CONSEILLER EXPERT CREDIT IMMOBILIER 3.3 "/>
    <x v="5"/>
    <m/>
    <x v="0"/>
    <d v="2020-02-19T00:00:00"/>
    <d v="2020-03-03T00:00:00"/>
    <d v="2020-03-06T00:00:00"/>
    <x v="0"/>
    <d v="2020-06-12T00:00:00"/>
    <d v="2020-06-19T00:00:00"/>
    <s v="0EVA"/>
  </r>
  <r>
    <x v="0"/>
    <s v="RELATION CLIENTS ADMINISTRATION DES VENTES"/>
    <s v="CONSEIL ET GESTION RELATION CLIENTS - ADV"/>
    <n v="35648"/>
    <s v="CONSEILLER RELATION CLIENTS/ADV"/>
    <x v="1"/>
    <m/>
    <x v="0"/>
    <d v="2020-02-19T00:00:00"/>
    <d v="2020-03-03T00:00:00"/>
    <d v="2020-03-06T00:00:00"/>
    <x v="0"/>
    <m/>
    <d v="2020-05-29T00:00:00"/>
    <s v="0FLR"/>
  </r>
  <r>
    <x v="0"/>
    <s v="RELATION CLIENTS ADMINISTRATION DES VENTES"/>
    <s v="CONSEIL ET GESTION RELATION CLIENTS - ADV"/>
    <n v="35649"/>
    <s v="CONSEILLER RELATION CLIENTS/ADV"/>
    <x v="2"/>
    <m/>
    <x v="0"/>
    <d v="2020-02-19T00:00:00"/>
    <d v="2020-03-03T00:00:00"/>
    <d v="2020-03-06T00:00:00"/>
    <x v="0"/>
    <d v="2020-06-12T00:00:00"/>
    <d v="2020-06-19T00:00:00"/>
    <s v="0FLS"/>
  </r>
  <r>
    <x v="0"/>
    <s v="RELATION CLIENTS ADMINISTRATION DES VENTES"/>
    <s v="CONSEIL ET GESTION RELATION CLIENTS - ADV"/>
    <n v="35650"/>
    <s v="CHARGE RELATION CLIENTS/ADV"/>
    <x v="3"/>
    <m/>
    <x v="0"/>
    <d v="2020-02-19T00:00:00"/>
    <d v="2020-03-03T00:00:00"/>
    <d v="2020-03-06T00:00:00"/>
    <x v="0"/>
    <d v="2020-06-12T00:00:00"/>
    <d v="2020-06-19T00:00:00"/>
    <s v="0FLT"/>
  </r>
  <r>
    <x v="0"/>
    <s v="ACCUEIL CONSEIL ET VENTE BANCAIRE"/>
    <s v="CONSEILLER CLIENTELE PATRIMONIALE"/>
    <s v="00583"/>
    <s v="CONSEILLER SPECIALISE EN PATRIMOINE"/>
    <x v="0"/>
    <m/>
    <x v="0"/>
    <d v="2020-02-19T00:00:00"/>
    <d v="2020-03-03T00:00:00"/>
    <d v="2020-03-06T00:00:00"/>
    <x v="0"/>
    <m/>
    <d v="2020-05-29T00:00:00"/>
    <s v="0ELP"/>
  </r>
  <r>
    <x v="0"/>
    <s v="ACCUEIL CONSEIL ET VENTE BANCAIRE"/>
    <s v="CONSEILLER BANCAIRE GENERALISTE"/>
    <s v="01119"/>
    <s v="CONSEILLER FINANCIER"/>
    <x v="4"/>
    <s v="Avoir suivi l'intégralité du cursus de formation"/>
    <x v="0"/>
    <d v="2020-02-19T00:00:00"/>
    <d v="2020-03-03T00:00:00"/>
    <d v="2020-03-06T00:00:00"/>
    <x v="0"/>
    <m/>
    <d v="2020-05-29T00:00:00"/>
    <s v="0ELK"/>
  </r>
  <r>
    <x v="0"/>
    <s v="ACCUEIL CONSEIL ET VENTE BANCAIRE"/>
    <s v="CHARGE DE CLIENTELE BANCAIRE"/>
    <s v="01179"/>
    <s v="GESTIONNAIRE CLIENTELE SF"/>
    <x v="3"/>
    <m/>
    <x v="0"/>
    <d v="2020-02-19T00:00:00"/>
    <d v="2020-03-03T00:00:00"/>
    <d v="2020-03-06T00:00:00"/>
    <x v="0"/>
    <d v="2020-06-12T00:00:00"/>
    <d v="2020-06-19T00:00:00"/>
    <s v="0FOG"/>
  </r>
  <r>
    <x v="0"/>
    <s v="ACCUEIL CONSEIL ET VENTE BANCAIRE"/>
    <s v="CONSEILLER CLIENTELE PATRIMONIALE"/>
    <s v="01184"/>
    <s v="CONSEILLER SPECIALISE PATRIMOINE CONFIRM"/>
    <x v="5"/>
    <m/>
    <x v="0"/>
    <d v="2020-02-19T00:00:00"/>
    <d v="2020-03-03T00:00:00"/>
    <d v="2020-03-06T00:00:00"/>
    <x v="0"/>
    <d v="2020-06-12T00:00:00"/>
    <d v="2020-06-19T00:00:00"/>
    <s v="0ELX"/>
  </r>
  <r>
    <x v="0"/>
    <s v="ACCUEIL CONSEIL ET VENTE BANCAIRE"/>
    <s v="CONSEILLER BANCAIRE GENERALISTE"/>
    <s v="01186"/>
    <s v="CONSEILLER CLIENTELE "/>
    <x v="0"/>
    <s v="Avoir suivi l'intégralité du cursus de formation"/>
    <x v="0"/>
    <d v="2020-02-19T00:00:00"/>
    <d v="2020-03-03T00:00:00"/>
    <d v="2020-03-06T00:00:00"/>
    <x v="0"/>
    <m/>
    <d v="2020-05-29T00:00:00"/>
    <s v="0ELM"/>
  </r>
  <r>
    <x v="0"/>
    <s v="APPUI AU DEVELOPPEMENT COMMERCIAL"/>
    <s v="RESPONSABLE APPUI VENTE"/>
    <s v="01195"/>
    <s v="MONITEUR DES VENTES RESEAU"/>
    <x v="0"/>
    <m/>
    <x v="0"/>
    <d v="2020-02-19T00:00:00"/>
    <d v="2020-03-03T00:00:00"/>
    <d v="2020-03-06T00:00:00"/>
    <x v="0"/>
    <m/>
    <d v="2020-05-29T00:00:00"/>
    <s v="0ELS"/>
  </r>
  <r>
    <x v="0"/>
    <s v="APPUI AU DEVELOPPEMENT COMMERCIAL"/>
    <s v="RESPONSABLE APPUI VENTE"/>
    <s v="01196"/>
    <s v="MONITEUR DES VENTES RESEAU"/>
    <x v="5"/>
    <m/>
    <x v="0"/>
    <d v="2020-02-19T00:00:00"/>
    <d v="2020-03-03T00:00:00"/>
    <d v="2020-03-06T00:00:00"/>
    <x v="0"/>
    <d v="2020-06-12T00:00:00"/>
    <d v="2020-06-19T00:00:00"/>
    <s v="0EMA"/>
  </r>
  <r>
    <x v="0"/>
    <s v="ACCUEIL CONSEIL ET VENTE"/>
    <s v="CHARGE DE CLIENTELE"/>
    <s v="01225"/>
    <s v="GESTIONNAIRE DE CLIENTELE PROFESSIONNELLE CCPE"/>
    <x v="3"/>
    <m/>
    <x v="0"/>
    <d v="2020-02-19T00:00:00"/>
    <d v="2020-03-03T00:00:00"/>
    <d v="2020-03-06T00:00:00"/>
    <x v="0"/>
    <d v="2020-06-12T00:00:00"/>
    <d v="2020-06-19T00:00:00"/>
    <s v="0ELF"/>
  </r>
  <r>
    <x v="0"/>
    <s v="ACCUEIL CONSEIL ET VENTE BANCAIRE"/>
    <s v="CONSEILLER BANCAIRE GENERALISTE"/>
    <s v="01241"/>
    <s v="CONSEILLER FINANCIER "/>
    <x v="0"/>
    <s v="Avoir suivi l'intégralité du cursus de formation"/>
    <x v="0"/>
    <d v="2020-02-19T00:00:00"/>
    <d v="2020-03-03T00:00:00"/>
    <d v="2020-03-06T00:00:00"/>
    <x v="0"/>
    <m/>
    <d v="2020-05-29T00:00:00"/>
    <s v="0ERC"/>
  </r>
  <r>
    <x v="1"/>
    <s v="LOGISTIQUE IMPRIMERIE"/>
    <s v="ENCADRANT LOGISTIQUE"/>
    <n v="25043"/>
    <s v="PILOTE DES FLUX LOGISTIQUES"/>
    <x v="3"/>
    <m/>
    <x v="1"/>
    <d v="2020-02-26T00:00:00"/>
    <d v="2020-03-10T00:00:00"/>
    <d v="2020-03-13T00:00:00"/>
    <x v="0"/>
    <d v="2020-06-12T00:00:00"/>
    <d v="2020-06-19T00:00:00"/>
    <s v="0ERB"/>
  </r>
  <r>
    <x v="1"/>
    <s v="ORGANISATION ET PROCESS"/>
    <s v="CHARGE D'ORGANISATION ET PROCESS"/>
    <n v="29873"/>
    <s v="CONSEILLER PRODUCTION"/>
    <x v="5"/>
    <m/>
    <x v="1"/>
    <d v="2020-02-26T00:00:00"/>
    <d v="2020-03-10T00:00:00"/>
    <d v="2020-03-13T00:00:00"/>
    <x v="0"/>
    <d v="2020-06-12T00:00:00"/>
    <d v="2020-06-19T00:00:00"/>
    <s v="0ENW"/>
  </r>
  <r>
    <x v="1"/>
    <s v="MAINTENANCE TECHNIQUE"/>
    <s v="TECHNICIEN DE MAINTENANCE"/>
    <n v="35304"/>
    <s v="TECHNICIEN DE MAINTENANCE"/>
    <x v="1"/>
    <m/>
    <x v="1"/>
    <d v="2020-02-26T00:00:00"/>
    <d v="2020-03-10T00:00:00"/>
    <d v="2020-03-13T00:00:00"/>
    <x v="0"/>
    <m/>
    <d v="2020-05-29T00:00:00"/>
    <s v="0EMC"/>
  </r>
  <r>
    <x v="1"/>
    <s v="LOGISTIQUE IMPRIMERIE"/>
    <s v="AGENT LOGISTIQUE"/>
    <n v="35509"/>
    <s v="GESTIONNAIRE DES FLUX ET DES STOCKS"/>
    <x v="1"/>
    <m/>
    <x v="1"/>
    <d v="2020-02-26T00:00:00"/>
    <d v="2020-03-10T00:00:00"/>
    <d v="2020-03-13T00:00:00"/>
    <x v="0"/>
    <m/>
    <d v="2020-05-29T00:00:00"/>
    <s v="0ESR"/>
  </r>
  <r>
    <x v="2"/>
    <s v="AUDIT RISQUES CONTROLE INTERNE"/>
    <s v="CONTROLEUR INTERNE"/>
    <n v="27036"/>
    <s v="CHARGE DU CONTROLE PERMANENT ET DES RISQUES"/>
    <x v="4"/>
    <m/>
    <x v="1"/>
    <d v="2020-02-26T00:00:00"/>
    <d v="2020-03-10T00:00:00"/>
    <d v="2020-03-13T00:00:00"/>
    <x v="0"/>
    <m/>
    <d v="2020-05-29T00:00:00"/>
    <s v="0FAU"/>
  </r>
  <r>
    <x v="2"/>
    <s v="AUDIT RISQUES CONTROLE INTERNE"/>
    <s v="CONTROLEUR INTERNE"/>
    <n v="27040"/>
    <s v="CHARGE DU CONTROLE PERMANENT ET DES RISQUES"/>
    <x v="0"/>
    <m/>
    <x v="1"/>
    <d v="2020-02-26T00:00:00"/>
    <d v="2020-03-10T00:00:00"/>
    <d v="2020-03-13T00:00:00"/>
    <x v="0"/>
    <m/>
    <d v="2020-05-29T00:00:00"/>
    <s v="0FAW"/>
  </r>
  <r>
    <x v="2"/>
    <s v="SYSTEME D INFORMATION"/>
    <s v="CHARGE DE SUPPORT INFORMATIQUE"/>
    <n v="35277"/>
    <s v="CONSEILLER SUPPORT"/>
    <x v="3"/>
    <m/>
    <x v="1"/>
    <d v="2020-02-26T00:00:00"/>
    <d v="2020-03-10T00:00:00"/>
    <d v="2020-03-13T00:00:00"/>
    <x v="0"/>
    <d v="2020-06-12T00:00:00"/>
    <d v="2020-06-19T00:00:00"/>
    <s v="0DTC"/>
  </r>
  <r>
    <x v="2"/>
    <s v="ADMINISTRATION SERVICES GENERAUX"/>
    <s v="ASSISTANT DE DIRECTION"/>
    <n v="35279"/>
    <s v="ASSISTANT(E) DE DIRECTION"/>
    <x v="4"/>
    <m/>
    <x v="1"/>
    <d v="2020-02-26T00:00:00"/>
    <d v="2020-03-10T00:00:00"/>
    <d v="2020-03-13T00:00:00"/>
    <x v="0"/>
    <m/>
    <d v="2020-05-29T00:00:00"/>
    <s v="0EMQ"/>
  </r>
  <r>
    <x v="2"/>
    <s v="IMMOBILIER"/>
    <s v="PROFESSIONNEL DE LA GESTION DE PARC"/>
    <n v="35312"/>
    <s v="CONTROLEUR DE SITE"/>
    <x v="3"/>
    <m/>
    <x v="1"/>
    <d v="2020-02-26T00:00:00"/>
    <d v="2020-03-10T00:00:00"/>
    <d v="2020-03-13T00:00:00"/>
    <x v="0"/>
    <d v="2020-06-12T00:00:00"/>
    <d v="2020-06-19T00:00:00"/>
    <s v="0FCN"/>
  </r>
  <r>
    <x v="2"/>
    <s v="COMMUNICATION"/>
    <s v="ASSISTANT COMMUNICATION"/>
    <n v="35329"/>
    <s v="ASSISTANT DE COMMUNICATION SPECIALISE"/>
    <x v="3"/>
    <m/>
    <x v="1"/>
    <d v="2020-02-26T00:00:00"/>
    <d v="2020-03-10T00:00:00"/>
    <d v="2020-03-13T00:00:00"/>
    <x v="0"/>
    <d v="2020-06-12T00:00:00"/>
    <d v="2020-06-19T00:00:00"/>
    <s v="0FKR"/>
  </r>
  <r>
    <x v="2"/>
    <s v="ADMINISTRATION SERVICES GENERAUX"/>
    <s v="ASSISTANT DE DIRECTION"/>
    <n v="35330"/>
    <s v="ASSISTANT(E) DE DIRECTION"/>
    <x v="3"/>
    <m/>
    <x v="1"/>
    <d v="2020-02-26T00:00:00"/>
    <d v="2020-03-10T00:00:00"/>
    <d v="2020-03-13T00:00:00"/>
    <x v="0"/>
    <d v="2020-06-12T00:00:00"/>
    <d v="2020-06-19T00:00:00"/>
    <s v="0EMK"/>
  </r>
  <r>
    <x v="2"/>
    <s v="ACHATS"/>
    <s v="ACHETEUR"/>
    <n v="35337"/>
    <s v="ACHETEUR"/>
    <x v="0"/>
    <m/>
    <x v="1"/>
    <d v="2020-02-26T00:00:00"/>
    <d v="2020-03-10T00:00:00"/>
    <d v="2020-03-13T00:00:00"/>
    <x v="0"/>
    <m/>
    <d v="2020-05-29T00:00:00"/>
    <s v="0EMV"/>
  </r>
  <r>
    <x v="2"/>
    <s v="COMMUNICATION"/>
    <s v="CHARGE DE COMMUNICATION "/>
    <n v="35338"/>
    <s v="CHARGE DE COMMUNICATION "/>
    <x v="0"/>
    <m/>
    <x v="1"/>
    <d v="2020-02-26T00:00:00"/>
    <d v="2020-03-10T00:00:00"/>
    <d v="2020-03-13T00:00:00"/>
    <x v="0"/>
    <m/>
    <d v="2020-05-29T00:00:00"/>
    <s v="0ETY"/>
  </r>
  <r>
    <x v="2"/>
    <s v="ACHATS"/>
    <s v="ACHETEUR"/>
    <n v="35342"/>
    <s v="ACHETEUR"/>
    <x v="5"/>
    <m/>
    <x v="1"/>
    <d v="2020-02-26T00:00:00"/>
    <d v="2020-03-10T00:00:00"/>
    <d v="2020-03-13T00:00:00"/>
    <x v="0"/>
    <d v="2020-06-12T00:00:00"/>
    <d v="2020-06-19T00:00:00"/>
    <s v="0ENK"/>
  </r>
  <r>
    <x v="2"/>
    <s v="ADMINISTRATION SERVICES GENERAUX"/>
    <s v="ASSISTANT DE DIRECTION"/>
    <n v="35348"/>
    <s v="ASSISTANT(E) DE DIRECTION_x000a_(Fonction réservée aux DAST et Siège)"/>
    <x v="0"/>
    <m/>
    <x v="1"/>
    <d v="2020-02-26T00:00:00"/>
    <d v="2020-03-10T00:00:00"/>
    <d v="2020-03-13T00:00:00"/>
    <x v="0"/>
    <m/>
    <d v="2020-05-29T00:00:00"/>
    <s v="0EUY"/>
  </r>
  <r>
    <x v="2"/>
    <s v="ADMINISTRATION SERVICES GENERAUX"/>
    <s v="TECHNICIEN SERVICES GENERAUX"/>
    <n v="35355"/>
    <s v="GESTIONNAIRE LOGISTIQUE"/>
    <x v="3"/>
    <m/>
    <x v="1"/>
    <d v="2020-02-26T00:00:00"/>
    <d v="2020-03-10T00:00:00"/>
    <d v="2020-03-13T00:00:00"/>
    <x v="0"/>
    <d v="2020-06-12T00:00:00"/>
    <d v="2020-06-19T00:00:00"/>
    <s v="0EMM"/>
  </r>
  <r>
    <x v="2"/>
    <s v="ADMINISTRATION SERVICES GENERAUX"/>
    <s v="TECHNICIEN SERVICES GENERAUX"/>
    <n v="35356"/>
    <s v="GESTIONNAIRE LOGISTIQUE"/>
    <x v="2"/>
    <m/>
    <x v="1"/>
    <d v="2020-02-26T00:00:00"/>
    <d v="2020-03-10T00:00:00"/>
    <d v="2020-03-13T00:00:00"/>
    <x v="0"/>
    <d v="2020-06-12T00:00:00"/>
    <d v="2020-06-19T00:00:00"/>
    <s v="0EMG"/>
  </r>
  <r>
    <x v="2"/>
    <s v="ADMINISTRATION SERVICES GENERAUX"/>
    <s v="TECHNICIEN SERVICES GENERAUX"/>
    <n v="35357"/>
    <s v="GESTIONNAIRE LOGISTIQUE"/>
    <x v="1"/>
    <m/>
    <x v="1"/>
    <d v="2020-02-26T00:00:00"/>
    <d v="2020-03-10T00:00:00"/>
    <d v="2020-03-13T00:00:00"/>
    <x v="0"/>
    <m/>
    <d v="2020-05-29T00:00:00"/>
    <s v="0FGA"/>
  </r>
  <r>
    <x v="2"/>
    <s v="SYSTEME D INFORMATION"/>
    <s v="CHARGE DE SUPPORT INFORMATIQUE"/>
    <n v="35408"/>
    <s v="CONSEILLER SUPPORT"/>
    <x v="0"/>
    <m/>
    <x v="1"/>
    <d v="2020-02-26T00:00:00"/>
    <d v="2020-03-10T00:00:00"/>
    <d v="2020-03-13T00:00:00"/>
    <x v="0"/>
    <m/>
    <d v="2020-05-29T00:00:00"/>
    <s v="0ENC"/>
  </r>
  <r>
    <x v="2"/>
    <s v="SYSTEME D INFORMATION"/>
    <s v="CHARGE DE SUPPORT INFORMATIQUE"/>
    <n v="35419"/>
    <s v="TECHNICIEN SI"/>
    <x v="2"/>
    <m/>
    <x v="1"/>
    <d v="2020-02-26T00:00:00"/>
    <d v="2020-03-10T00:00:00"/>
    <d v="2020-03-13T00:00:00"/>
    <x v="0"/>
    <d v="2020-06-12T00:00:00"/>
    <d v="2020-06-19T00:00:00"/>
    <s v="0DTB"/>
  </r>
  <r>
    <x v="2"/>
    <s v="SYSTEME D INFORMATION"/>
    <s v="CHARGE DE SUPPORT INFORMATIQUE"/>
    <n v="35420"/>
    <s v="TECHNICIEN SI"/>
    <x v="3"/>
    <m/>
    <x v="1"/>
    <d v="2020-02-26T00:00:00"/>
    <d v="2020-03-10T00:00:00"/>
    <d v="2020-03-13T00:00:00"/>
    <x v="0"/>
    <d v="2020-06-12T00:00:00"/>
    <d v="2020-06-19T00:00:00"/>
    <s v="0DTD"/>
  </r>
  <r>
    <x v="2"/>
    <s v="SYSTEME D INFORMATION"/>
    <s v="CHARGE DE SUPPORT INFORMATIQUE"/>
    <n v="35463"/>
    <s v="CONSEILLER SUPPORT"/>
    <x v="4"/>
    <m/>
    <x v="1"/>
    <d v="2020-02-26T00:00:00"/>
    <d v="2020-03-10T00:00:00"/>
    <d v="2020-03-13T00:00:00"/>
    <x v="0"/>
    <m/>
    <d v="2020-05-29T00:00:00"/>
    <s v="0DTX"/>
  </r>
  <r>
    <x v="2"/>
    <s v="SYSTEME D INFORMATION"/>
    <s v="MANAGER SI"/>
    <n v="35464"/>
    <s v="ENCADRANT SUPPORT"/>
    <x v="4"/>
    <m/>
    <x v="1"/>
    <d v="2020-02-26T00:00:00"/>
    <d v="2020-03-10T00:00:00"/>
    <d v="2020-03-13T00:00:00"/>
    <x v="0"/>
    <m/>
    <d v="2020-05-29T00:00:00"/>
    <s v="0DTS"/>
  </r>
  <r>
    <x v="2"/>
    <s v="SYSTEME D INFORMATION"/>
    <s v="MANAGER SI"/>
    <n v="35465"/>
    <s v="ENCADRANT SUPPORT"/>
    <x v="0"/>
    <m/>
    <x v="1"/>
    <d v="2020-02-26T00:00:00"/>
    <d v="2020-03-10T00:00:00"/>
    <d v="2020-03-13T00:00:00"/>
    <x v="0"/>
    <m/>
    <d v="2020-05-29T00:00:00"/>
    <s v="0ENF"/>
  </r>
  <r>
    <x v="2"/>
    <s v="SYSTEME D INFORMATION"/>
    <s v="MANAGER SI"/>
    <n v="35466"/>
    <s v="ENCADRANT SUPPORT"/>
    <x v="5"/>
    <m/>
    <x v="1"/>
    <d v="2020-02-26T00:00:00"/>
    <d v="2020-03-10T00:00:00"/>
    <d v="2020-03-13T00:00:00"/>
    <x v="0"/>
    <d v="2020-06-12T00:00:00"/>
    <d v="2020-06-19T00:00:00"/>
    <s v="0ENZ"/>
  </r>
  <r>
    <x v="2"/>
    <s v="SYSTEME D INFORMATION"/>
    <s v="CHARGE DE SUPPORT INFORMATIQUE"/>
    <n v="35467"/>
    <s v="TECHNICIEN SI"/>
    <x v="4"/>
    <m/>
    <x v="1"/>
    <d v="2020-02-26T00:00:00"/>
    <d v="2020-03-10T00:00:00"/>
    <d v="2020-03-13T00:00:00"/>
    <x v="0"/>
    <m/>
    <d v="2020-05-29T00:00:00"/>
    <s v="0DTT"/>
  </r>
  <r>
    <x v="2"/>
    <s v="QUALITE"/>
    <s v="CHARGE DE LA QUALITE"/>
    <n v="35492"/>
    <s v="CONSULTANT QUALITE"/>
    <x v="5"/>
    <m/>
    <x v="1"/>
    <d v="2020-02-26T00:00:00"/>
    <d v="2020-03-10T00:00:00"/>
    <d v="2020-03-13T00:00:00"/>
    <x v="0"/>
    <d v="2020-06-12T00:00:00"/>
    <d v="2020-06-19T00:00:00"/>
    <s v="0EZM"/>
  </r>
  <r>
    <x v="2"/>
    <s v="MEDICAL"/>
    <s v="ASSISTANT SERVICE SANTE"/>
    <n v="35514"/>
    <s v="ASSISTANT SERVICE SANTE AU TRAVAIL"/>
    <x v="1"/>
    <m/>
    <x v="1"/>
    <d v="2020-02-26T00:00:00"/>
    <d v="2020-03-10T00:00:00"/>
    <d v="2020-03-13T00:00:00"/>
    <x v="0"/>
    <m/>
    <d v="2020-05-29T00:00:00"/>
    <s v="0FMD"/>
  </r>
  <r>
    <x v="2"/>
    <s v="MEDICAL"/>
    <s v="ASSISTANT SERVICE SANTE"/>
    <n v="35515"/>
    <s v="ASSISTANT SERVICE SANTE AU TRAVAIL"/>
    <x v="2"/>
    <m/>
    <x v="1"/>
    <d v="2020-02-26T00:00:00"/>
    <d v="2020-03-10T00:00:00"/>
    <d v="2020-03-13T00:00:00"/>
    <x v="0"/>
    <d v="2020-06-12T00:00:00"/>
    <d v="2020-06-19T00:00:00"/>
    <s v="0EMD"/>
  </r>
  <r>
    <x v="2"/>
    <s v="MEDICAL"/>
    <s v="ASSISTANT SERVICE SANTE"/>
    <n v="35516"/>
    <s v="ASSISTANT SERVICE SANTE AU TRAVAIL"/>
    <x v="3"/>
    <m/>
    <x v="1"/>
    <d v="2020-02-26T00:00:00"/>
    <d v="2020-03-10T00:00:00"/>
    <d v="2020-03-13T00:00:00"/>
    <x v="0"/>
    <d v="2020-06-12T00:00:00"/>
    <d v="2020-06-19T00:00:00"/>
    <s v="0EMJ"/>
  </r>
  <r>
    <x v="2"/>
    <s v="IMMOBILIER"/>
    <s v="PROFESSIONNEL DE LA GESTION DE PARC"/>
    <n v="35581"/>
    <s v="CONTROLEUR DE SITE"/>
    <x v="4"/>
    <m/>
    <x v="1"/>
    <d v="2020-02-26T00:00:00"/>
    <d v="2020-03-10T00:00:00"/>
    <d v="2020-03-13T00:00:00"/>
    <x v="0"/>
    <m/>
    <d v="2020-05-29T00:00:00"/>
    <s v="0FCO"/>
  </r>
  <r>
    <x v="2"/>
    <s v="ACHATS"/>
    <s v="CORRESPONDANT GESTION ACHATS"/>
    <n v="35706"/>
    <s v="CORRESPONDANT GESTION ACHATS"/>
    <x v="4"/>
    <m/>
    <x v="1"/>
    <d v="2020-02-26T00:00:00"/>
    <d v="2020-03-10T00:00:00"/>
    <d v="2020-03-13T00:00:00"/>
    <x v="0"/>
    <m/>
    <d v="2020-05-29T00:00:00"/>
    <s v="0FKS"/>
  </r>
  <r>
    <x v="2"/>
    <s v="ACHATS"/>
    <s v="CORRESPONDANT GESTION ACHATS"/>
    <n v="35707"/>
    <s v="CORRESPONDANT GESTION ACHATS"/>
    <x v="0"/>
    <m/>
    <x v="1"/>
    <d v="2020-02-26T00:00:00"/>
    <d v="2020-03-10T00:00:00"/>
    <d v="2020-03-13T00:00:00"/>
    <x v="0"/>
    <m/>
    <d v="2020-05-29T00:00:00"/>
    <s v="0FME"/>
  </r>
  <r>
    <x v="2"/>
    <s v="ACHATS"/>
    <s v="CORRESPONDANT GESTION ACHATS"/>
    <n v="35708"/>
    <s v="CORRESPONDANT GESTION ACHATS"/>
    <x v="5"/>
    <m/>
    <x v="1"/>
    <d v="2020-02-26T00:00:00"/>
    <d v="2020-03-10T00:00:00"/>
    <d v="2020-03-13T00:00:00"/>
    <x v="0"/>
    <d v="2020-06-12T00:00:00"/>
    <d v="2020-06-19T00:00:00"/>
    <s v="0FMB"/>
  </r>
  <r>
    <x v="2"/>
    <s v="COMMUNICATION"/>
    <s v="PILOTE DE PROJET COMMUNICATION"/>
    <n v="35729"/>
    <s v="CHARGE(E) DE PROJET COMMUNICATION INTERNE/EXTERNE"/>
    <x v="4"/>
    <m/>
    <x v="1"/>
    <d v="2020-02-26T00:00:00"/>
    <d v="2020-03-10T00:00:00"/>
    <d v="2020-03-13T00:00:00"/>
    <x v="0"/>
    <m/>
    <d v="2020-05-29T00:00:00"/>
    <s v="0FMF"/>
  </r>
  <r>
    <x v="2"/>
    <s v="COMMUNICATION"/>
    <s v="PILOTE DE PROJET COMMUNICATION"/>
    <n v="35731"/>
    <s v="CHARGE(E) DE PROJET COMMUNICATION INTERNE/EXTERNE"/>
    <x v="5"/>
    <m/>
    <x v="1"/>
    <d v="2020-02-26T00:00:00"/>
    <d v="2020-03-10T00:00:00"/>
    <d v="2020-03-13T00:00:00"/>
    <x v="0"/>
    <d v="2020-06-12T00:00:00"/>
    <d v="2020-06-19T00:00:00"/>
    <s v="0FMH"/>
  </r>
  <r>
    <x v="2"/>
    <s v="COMMUNICATION"/>
    <s v="CREATIF COMMUNICATION"/>
    <n v="35733"/>
    <s v="DESIGNER GRAPHIQUE"/>
    <x v="5"/>
    <m/>
    <x v="1"/>
    <d v="2020-02-26T00:00:00"/>
    <d v="2020-03-10T00:00:00"/>
    <d v="2020-03-13T00:00:00"/>
    <x v="0"/>
    <d v="2020-06-12T00:00:00"/>
    <d v="2020-06-19T00:00:00"/>
    <s v="0FKX"/>
  </r>
  <r>
    <x v="2"/>
    <s v="RESSOURCES HUMAINES"/>
    <s v="GENERALISTE RH"/>
    <n v="37055"/>
    <s v="CHARGE DE GESTION RH"/>
    <x v="0"/>
    <m/>
    <x v="1"/>
    <d v="2020-02-26T00:00:00"/>
    <d v="2020-03-10T00:00:00"/>
    <d v="2020-03-13T00:00:00"/>
    <x v="0"/>
    <m/>
    <d v="2020-05-29T00:00:00"/>
    <s v="0FGF"/>
  </r>
  <r>
    <x v="2"/>
    <s v="RESSOURCES HUMAINES"/>
    <s v="GENERALISTE RH"/>
    <n v="37056"/>
    <s v="CHARGE DE GESTION RH"/>
    <x v="5"/>
    <m/>
    <x v="1"/>
    <d v="2020-02-26T00:00:00"/>
    <d v="2020-03-10T00:00:00"/>
    <d v="2020-03-13T00:00:00"/>
    <x v="0"/>
    <d v="2020-06-12T00:00:00"/>
    <d v="2020-06-19T00:00:00"/>
    <s v="0FGL"/>
  </r>
  <r>
    <x v="2"/>
    <s v="RESSOURCES HUMAINES"/>
    <s v="DEVELOPPEMENT RH - GPEC - EVOLUTION PROF"/>
    <n v="37146"/>
    <s v="CONSEILLER EN EVOLUTION PROFESSIONNELLE"/>
    <x v="5"/>
    <m/>
    <x v="1"/>
    <d v="2020-02-26T00:00:00"/>
    <d v="2020-03-10T00:00:00"/>
    <d v="2020-03-13T00:00:00"/>
    <x v="0"/>
    <d v="2020-06-12T00:00:00"/>
    <d v="2020-06-19T00:00:00"/>
    <s v="0FGK"/>
  </r>
  <r>
    <x v="2"/>
    <s v="RESSOURCES HUMAINES"/>
    <s v="DEVELOPPEMENT RH - GPEC - EVOLUTION PROF"/>
    <n v="37165"/>
    <s v="CHARGE DE DEVELOPPEMENT RH"/>
    <x v="0"/>
    <m/>
    <x v="1"/>
    <d v="2020-02-26T00:00:00"/>
    <d v="2020-03-10T00:00:00"/>
    <d v="2020-03-13T00:00:00"/>
    <x v="0"/>
    <m/>
    <d v="2020-05-29T00:00:00"/>
    <s v="0FGG"/>
  </r>
  <r>
    <x v="2"/>
    <s v="RESSOURCES HUMAINES"/>
    <s v="DEVELOPPEMENT RH - GPEC - EVOLUTION PROF"/>
    <n v="37166"/>
    <s v="CHARGE DE DEVELOPPEMENT RH"/>
    <x v="5"/>
    <m/>
    <x v="1"/>
    <d v="2020-02-26T00:00:00"/>
    <d v="2020-03-10T00:00:00"/>
    <d v="2020-03-13T00:00:00"/>
    <x v="0"/>
    <d v="2020-06-12T00:00:00"/>
    <d v="2020-06-19T00:00:00"/>
    <s v="0FGI"/>
  </r>
  <r>
    <x v="2"/>
    <s v="RESSOURCES HUMAINES"/>
    <s v="SANTE SECURITE ET QUALITE DE VIE AU TRAVAIL"/>
    <n v="37425"/>
    <s v="PREVENTEUR GENERALISTE"/>
    <x v="0"/>
    <m/>
    <x v="1"/>
    <d v="2020-02-26T00:00:00"/>
    <d v="2020-03-10T00:00:00"/>
    <d v="2020-03-13T00:00:00"/>
    <x v="0"/>
    <m/>
    <d v="2020-05-29T00:00:00"/>
    <s v="0FGE"/>
  </r>
  <r>
    <x v="2"/>
    <s v="RESSOURCES HUMAINES"/>
    <s v="SANTE SECURITE ET QUALITE DE VIE AU TRAVAIL"/>
    <n v="37436"/>
    <s v="PREVENTEUR EXPERT"/>
    <x v="5"/>
    <m/>
    <x v="1"/>
    <d v="2020-02-26T00:00:00"/>
    <d v="2020-03-10T00:00:00"/>
    <d v="2020-03-13T00:00:00"/>
    <x v="0"/>
    <d v="2020-06-12T00:00:00"/>
    <d v="2020-06-19T00:00:00"/>
    <s v="0FGJ"/>
  </r>
  <r>
    <x v="2"/>
    <s v="RESSOURCES HUMAINES"/>
    <s v="SANTE SECURITE ET QUALITE DE VIE AU TRAVAIL"/>
    <n v="37446"/>
    <s v="CHARGE DE GESTION SST"/>
    <x v="5"/>
    <m/>
    <x v="1"/>
    <d v="2020-02-26T00:00:00"/>
    <d v="2020-03-10T00:00:00"/>
    <d v="2020-03-13T00:00:00"/>
    <x v="0"/>
    <d v="2020-06-12T00:00:00"/>
    <d v="2020-06-19T00:00:00"/>
    <s v="0FLV"/>
  </r>
  <r>
    <x v="2"/>
    <s v="RESSOURCES HUMAINES"/>
    <s v="SANTE SECURITE ET QUALITE DE VIE AU TRAVAIL"/>
    <n v="37476"/>
    <s v="ASSISTANT DE SERVICE SOCIAL"/>
    <x v="5"/>
    <s v="Diplôme d'Etat_x000a_ou équivalent"/>
    <x v="1"/>
    <d v="2020-02-26T00:00:00"/>
    <d v="2020-03-10T00:00:00"/>
    <d v="2020-03-13T00:00:00"/>
    <x v="0"/>
    <d v="2020-06-12T00:00:00"/>
    <d v="2020-06-19T00:00:00"/>
    <s v="0FGM"/>
  </r>
  <r>
    <x v="2"/>
    <s v="AUDIT RISQUES CONTROLE INTERNE"/>
    <s v="CONTROLEUR INTERNE"/>
    <s v="01248"/>
    <s v="CHARGE DU CONTROLE PERMANENT ET DES RISQUES"/>
    <x v="5"/>
    <m/>
    <x v="1"/>
    <d v="2020-02-26T00:00:00"/>
    <d v="2020-03-10T00:00:00"/>
    <d v="2020-03-13T00:00:00"/>
    <x v="0"/>
    <d v="2020-06-12T00:00:00"/>
    <d v="2020-06-19T00:00:00"/>
    <s v="0FAX"/>
  </r>
  <r>
    <x v="2"/>
    <s v="ADMINISTRATION SERVICES GENERAUX"/>
    <s v="TECHNICIEN SERVICES GENERAUX"/>
    <s v="01256"/>
    <s v="CHARGE DU SOUTIEN OPERATIONNEL ET LOGISTIQUE"/>
    <x v="0"/>
    <m/>
    <x v="1"/>
    <d v="2020-02-26T00:00:00"/>
    <d v="2020-03-10T00:00:00"/>
    <d v="2020-03-13T00:00:00"/>
    <x v="0"/>
    <m/>
    <d v="2020-05-29T00:00:00"/>
    <s v="0ENB"/>
  </r>
  <r>
    <x v="2"/>
    <s v="ADMINISTRATION SERVICES GENERAUX"/>
    <s v="TECHNICIEN SERVICES GENERAUX"/>
    <s v="01257"/>
    <s v="CHARGE DU SOUTIEN OPERATIONNEL ET LOGISTIQUE"/>
    <x v="5"/>
    <m/>
    <x v="1"/>
    <d v="2020-02-26T00:00:00"/>
    <d v="2020-03-10T00:00:00"/>
    <d v="2020-03-13T00:00:00"/>
    <x v="0"/>
    <d v="2020-06-12T00:00:00"/>
    <d v="2020-06-19T00:00:00"/>
    <s v="0EOE"/>
  </r>
  <r>
    <x v="2"/>
    <s v="COMMUNICATION"/>
    <s v="PILOTE DE PROJET COMMUNICATION"/>
    <s v="35730"/>
    <s v="CHARGE(E) DE PROJET COMMUNICATION INTERNE/EXTERNE"/>
    <x v="0"/>
    <m/>
    <x v="1"/>
    <d v="2020-02-26T00:00:00"/>
    <d v="2020-03-10T00:00:00"/>
    <d v="2020-03-13T00:00:00"/>
    <x v="0"/>
    <m/>
    <d v="2020-05-29T00:00:00"/>
    <s v="0FMG"/>
  </r>
  <r>
    <x v="3"/>
    <s v="MANAGEMENT ET DEVELOPPEMENT COMMERCIAL"/>
    <s v="MANAGER ESPACE DE VENTE"/>
    <n v="27078"/>
    <s v="ENCADRANT DE PROXIMITE"/>
    <x v="0"/>
    <m/>
    <x v="2"/>
    <d v="2020-03-04T00:00:00"/>
    <d v="2020-03-17T00:00:00"/>
    <d v="2020-03-20T00:00:00"/>
    <x v="0"/>
    <m/>
    <d v="2020-05-29T00:00:00"/>
    <s v="0EPE"/>
  </r>
  <r>
    <x v="3"/>
    <s v="MANAGEMENT D UNITES OPERATIONNELLES"/>
    <s v="MANAGER EXPLOITATION"/>
    <n v="29855"/>
    <s v="RESPONSABLE EXPLOITATION"/>
    <x v="5"/>
    <m/>
    <x v="2"/>
    <d v="2020-03-04T00:00:00"/>
    <d v="2020-03-17T00:00:00"/>
    <d v="2020-03-20T00:00:00"/>
    <x v="0"/>
    <d v="2020-06-12T00:00:00"/>
    <d v="2020-06-19T00:00:00"/>
    <s v="0EPD"/>
  </r>
  <r>
    <x v="3"/>
    <s v="MANAGEMENT ET DEVELOPPEMENT COMMERCIAL"/>
    <s v="MANAGER ESPACE DE VENTE"/>
    <n v="29858"/>
    <s v="RESPONSABLE ESPACE COMMERCIAL"/>
    <x v="5"/>
    <m/>
    <x v="2"/>
    <d v="2020-03-04T00:00:00"/>
    <d v="2020-03-17T00:00:00"/>
    <d v="2020-03-20T00:00:00"/>
    <x v="0"/>
    <d v="2020-06-12T00:00:00"/>
    <d v="2020-06-19T00:00:00"/>
    <s v="0EPG"/>
  </r>
  <r>
    <x v="0"/>
    <s v="COMMERCIAL RESEAU ET BANQUE"/>
    <s v="ANIMATION COMMERCIALE RESEAU ET BANQUE"/>
    <n v="29853"/>
    <s v="RESPONSABLE CLIENTELE PARTICULIERS"/>
    <x v="5"/>
    <m/>
    <x v="2"/>
    <d v="2020-03-04T00:00:00"/>
    <d v="2020-03-17T00:00:00"/>
    <d v="2020-03-20T00:00:00"/>
    <x v="0"/>
    <d v="2020-06-12T00:00:00"/>
    <d v="2020-06-19T00:00:00"/>
    <s v="0FOD"/>
  </r>
  <r>
    <x v="0"/>
    <s v="COMMERCIAL RESEAU ET BANQUE"/>
    <s v="ACCUEIL CLIENTS RESEAU ET BANQUE"/>
    <n v="25031"/>
    <s v="CHARGE DE CLIENTELE LA POSTE"/>
    <x v="1"/>
    <m/>
    <x v="3"/>
    <d v="2020-06-10T00:00:00"/>
    <d v="2020-06-23T00:00:00"/>
    <d v="2020-06-26T00:00:00"/>
    <x v="1"/>
    <m/>
    <d v="2020-07-24T00:00:00"/>
    <s v="0FRG"/>
  </r>
  <r>
    <x v="0"/>
    <s v="COMMERCIAL RESEAU ET BANQUE"/>
    <s v="ACCUEIL CLIENTS RESEAU ET BANQUE"/>
    <n v="25032"/>
    <s v="CHARGE DE CLIENTELE LA POSTE"/>
    <x v="2"/>
    <m/>
    <x v="3"/>
    <d v="2020-06-10T00:00:00"/>
    <d v="2020-06-23T00:00:00"/>
    <d v="2020-06-26T00:00:00"/>
    <x v="1"/>
    <d v="2020-09-01T00:00:00"/>
    <d v="2020-09-08T00:00:00"/>
    <s v="0FRH"/>
  </r>
  <r>
    <x v="0"/>
    <s v="COMMERCIAL RESEAU ET BANQUE"/>
    <s v="ACCUEIL CLIENTS RESEAU ET BANQUE"/>
    <n v="25033"/>
    <s v="CHARGE DE CLIENTELE LA POSTE"/>
    <x v="3"/>
    <m/>
    <x v="3"/>
    <d v="2020-06-10T00:00:00"/>
    <d v="2020-06-23T00:00:00"/>
    <d v="2020-06-26T00:00:00"/>
    <x v="1"/>
    <d v="2020-09-01T00:00:00"/>
    <d v="2020-09-08T00:00:00"/>
    <s v="0FRI"/>
  </r>
  <r>
    <x v="0"/>
    <s v="COMMERCIAL RESEAU ET BANQUE"/>
    <s v="ACCUEIL CLIENTS RESEAU ET BANQUE"/>
    <n v="25035"/>
    <s v="CHARGE DE CLIENTELE ACCUEIL ESPACE DE VENTE"/>
    <x v="4"/>
    <m/>
    <x v="3"/>
    <d v="2020-06-10T00:00:00"/>
    <d v="2020-06-23T00:00:00"/>
    <d v="2020-06-26T00:00:00"/>
    <x v="1"/>
    <m/>
    <d v="2020-07-24T00:00:00"/>
    <s v="0FOB"/>
  </r>
  <r>
    <x v="0"/>
    <s v="COMMERCIAL RESEAU ET BANQUE"/>
    <s v="CONSEIL BANCAIRE PARTICULIERS"/>
    <n v="27132"/>
    <s v="CONSEILLER SPECIALISE EN IMMOBILIER"/>
    <x v="5"/>
    <m/>
    <x v="3"/>
    <d v="2020-06-10T00:00:00"/>
    <d v="2020-06-23T00:00:00"/>
    <d v="2020-06-26T00:00:00"/>
    <x v="1"/>
    <d v="2020-09-01T00:00:00"/>
    <d v="2020-09-08T00:00:00"/>
    <s v="0FRL"/>
  </r>
  <r>
    <x v="0"/>
    <s v="COMMERCIAL RESEAU ET BANQUE"/>
    <s v="CONSEIL BANCAIRE PARTICULIERS"/>
    <n v="29895"/>
    <s v="CONSEILLER EXPERT CREDIT IMMOBILIER 3.2"/>
    <x v="0"/>
    <m/>
    <x v="3"/>
    <d v="2020-06-10T00:00:00"/>
    <d v="2020-06-23T00:00:00"/>
    <d v="2020-06-26T00:00:00"/>
    <x v="1"/>
    <m/>
    <d v="2020-07-24T00:00:00"/>
    <s v="0FRR"/>
  </r>
  <r>
    <x v="0"/>
    <s v="COMMERCIAL RESEAU ET BANQUE"/>
    <s v="CONSEIL BANCAIRE PARTICULIERS"/>
    <n v="29896"/>
    <s v="CONSEILLER EXPERT CREDIT IMMOBILIER 3.3 "/>
    <x v="5"/>
    <m/>
    <x v="3"/>
    <d v="2020-06-10T00:00:00"/>
    <d v="2020-06-23T00:00:00"/>
    <d v="2020-06-26T00:00:00"/>
    <x v="1"/>
    <d v="2020-09-01T00:00:00"/>
    <d v="2020-09-08T00:00:00"/>
    <s v="0FRS"/>
  </r>
  <r>
    <x v="0"/>
    <s v="COMMERCIAL RESEAU ET BANQUE"/>
    <s v="CONSEIL BANCAIRE PARTICULIERS"/>
    <s v="00583"/>
    <s v="CONSEILLER SPECIALISE EN PATRIMOINE"/>
    <x v="0"/>
    <m/>
    <x v="3"/>
    <d v="2020-06-10T00:00:00"/>
    <d v="2020-06-23T00:00:00"/>
    <d v="2020-06-26T00:00:00"/>
    <x v="1"/>
    <m/>
    <d v="2020-07-24T00:00:00"/>
    <s v="0FRB"/>
  </r>
  <r>
    <x v="0"/>
    <s v="COMMERCIAL RESEAU ET BANQUE"/>
    <s v="CONSEIL BANCAIRE PARTICULIERS"/>
    <s v="01119"/>
    <s v="CONSEILLER FINANCIER"/>
    <x v="4"/>
    <s v="Avoir suivi l'intégralité du cursus de formation"/>
    <x v="3"/>
    <d v="2020-06-10T00:00:00"/>
    <d v="2020-06-23T00:00:00"/>
    <d v="2020-06-26T00:00:00"/>
    <x v="1"/>
    <m/>
    <d v="2020-07-24T00:00:00"/>
    <s v="0FRC"/>
  </r>
  <r>
    <x v="0"/>
    <s v="COMMERCIAL RESEAU ET BANQUE"/>
    <s v="ACCUEIL CLIENTS RESEAU ET BANQUE"/>
    <s v="01179"/>
    <s v="GESTIONNAIRE CLIENTELE SF"/>
    <x v="3"/>
    <m/>
    <x v="3"/>
    <d v="2020-06-10T00:00:00"/>
    <d v="2020-06-23T00:00:00"/>
    <d v="2020-06-26T00:00:00"/>
    <x v="1"/>
    <d v="2020-09-01T00:00:00"/>
    <d v="2020-09-08T00:00:00"/>
    <s v="0FOG"/>
  </r>
  <r>
    <x v="0"/>
    <s v="COMMERCIAL RESEAU ET BANQUE"/>
    <s v="CONSEIL BANCAIRE PARTICULIERS"/>
    <s v="01184"/>
    <s v="CONSEILLER SPECIALISE PATRIMOINE CONFIRM"/>
    <x v="5"/>
    <m/>
    <x v="3"/>
    <d v="2020-06-10T00:00:00"/>
    <d v="2020-06-23T00:00:00"/>
    <d v="2020-06-26T00:00:00"/>
    <x v="1"/>
    <d v="2020-09-01T00:00:00"/>
    <d v="2020-09-08T00:00:00"/>
    <s v="0FRD"/>
  </r>
  <r>
    <x v="0"/>
    <s v="COMMERCIAL RESEAU ET BANQUE"/>
    <s v="CONSEIL BANCAIRE PARTICULIERS"/>
    <s v="01186"/>
    <s v="CONSEILLER CLIENTELE "/>
    <x v="0"/>
    <s v="Avoir suivi l'intégralité du cursus de formation"/>
    <x v="3"/>
    <d v="2020-06-10T00:00:00"/>
    <d v="2020-06-23T00:00:00"/>
    <d v="2020-06-26T00:00:00"/>
    <x v="1"/>
    <m/>
    <d v="2020-07-24T00:00:00"/>
    <s v="0FRE"/>
  </r>
  <r>
    <x v="0"/>
    <s v="COMMERCIAL RESEAU ET BANQUE"/>
    <s v="ACCUEIL CLIENTS RESEAU ET BANQUE"/>
    <s v="01225"/>
    <s v="GESTIONNAIRE DE CLIENTELE PROFESSIONNELLE CCPE"/>
    <x v="3"/>
    <m/>
    <x v="3"/>
    <d v="2020-06-10T00:00:00"/>
    <d v="2020-06-23T00:00:00"/>
    <d v="2020-06-26T00:00:00"/>
    <x v="1"/>
    <d v="2020-09-01T00:00:00"/>
    <d v="2020-09-08T00:00:00"/>
    <s v="0ELF"/>
  </r>
  <r>
    <x v="0"/>
    <s v="COMMERCIAL RESEAU ET BANQUE"/>
    <s v="CONSEIL BANCAIRE PARTICULIERS"/>
    <s v="01241"/>
    <s v="CONSEILLER FINANCIER "/>
    <x v="0"/>
    <s v="Avoir suivi l'intégralité du cursus de formation"/>
    <x v="3"/>
    <d v="2020-06-10T00:00:00"/>
    <d v="2020-06-23T00:00:00"/>
    <d v="2020-06-26T00:00:00"/>
    <x v="1"/>
    <m/>
    <d v="2020-07-24T00:00:00"/>
    <s v="0FRF"/>
  </r>
  <r>
    <x v="2"/>
    <s v="ACHATS"/>
    <s v="CORRESPONDANT GESTION ACHATS"/>
    <n v="35707"/>
    <s v="CORRESPONDANT GESTION ACHATS"/>
    <x v="0"/>
    <m/>
    <x v="3"/>
    <d v="2020-06-10T00:00:00"/>
    <d v="2020-06-23T00:00:00"/>
    <d v="2020-06-26T00:00:00"/>
    <x v="1"/>
    <m/>
    <d v="2020-07-24T00:00:00"/>
    <s v="0FRW"/>
  </r>
  <r>
    <x v="3"/>
    <s v="MANAGEMENT ET DEVELOPPEMENT COMMERCIAL"/>
    <s v="MANAGER ESPACE DE VENTE"/>
    <n v="27078"/>
    <s v="ENCADRANT DE PROXIMITE"/>
    <x v="0"/>
    <m/>
    <x v="3"/>
    <d v="2020-06-10T00:00:00"/>
    <d v="2020-06-23T00:00:00"/>
    <d v="2020-06-26T00:00:00"/>
    <x v="1"/>
    <m/>
    <d v="2020-07-24T00:00:00"/>
    <s v="0EPE"/>
  </r>
  <r>
    <x v="0"/>
    <s v="RELATION CLIENTS ADMINISTRATION DES VENTES"/>
    <s v="RESPONSABLE RELATION CLIENTS"/>
    <n v="25001"/>
    <s v="ENCADRANT RESPONSABLE SERVICE CLIENT"/>
    <x v="0"/>
    <m/>
    <x v="4"/>
    <d v="2020-08-21T00:00:00"/>
    <d v="2020-09-03T00:00:00"/>
    <d v="2020-09-07T00:00:00"/>
    <x v="2"/>
    <m/>
    <d v="2020-09-28T00:00:00"/>
    <s v="0EUX"/>
  </r>
  <r>
    <x v="0"/>
    <s v="COMMERCIAL RESEAU ET BANQUE"/>
    <s v="ACCUEIL CLIENTS RESEAU ET BANQUE"/>
    <n v="25031"/>
    <s v="CHARGE DE CLIENTELE LA POSTE"/>
    <x v="1"/>
    <m/>
    <x v="4"/>
    <d v="2020-08-21T00:00:00"/>
    <d v="2020-09-03T00:00:00"/>
    <d v="2020-09-07T00:00:00"/>
    <x v="2"/>
    <m/>
    <d v="2020-09-28T00:00:00"/>
    <s v="0FRG"/>
  </r>
  <r>
    <x v="0"/>
    <s v="COMMERCIAL RESEAU ET BANQUE"/>
    <s v="ACCUEIL CLIENTS RESEAU ET BANQUE"/>
    <n v="25032"/>
    <s v="CHARGE DE CLIENTELE LA POSTE"/>
    <x v="2"/>
    <m/>
    <x v="4"/>
    <d v="2020-08-21T00:00:00"/>
    <d v="2020-09-03T00:00:00"/>
    <d v="2020-09-07T00:00:00"/>
    <x v="2"/>
    <d v="2020-10-12T00:00:00"/>
    <d v="2020-10-19T00:00:00"/>
    <s v="0FRH"/>
  </r>
  <r>
    <x v="0"/>
    <s v="COMMERCIAL RESEAU ET BANQUE"/>
    <s v="ACCUEIL CLIENTS RESEAU ET BANQUE"/>
    <n v="25033"/>
    <s v="CHARGE DE CLIENTELE LA POSTE"/>
    <x v="3"/>
    <m/>
    <x v="4"/>
    <d v="2020-08-21T00:00:00"/>
    <d v="2020-09-03T00:00:00"/>
    <d v="2020-09-07T00:00:00"/>
    <x v="2"/>
    <d v="2020-10-12T00:00:00"/>
    <d v="2020-10-19T00:00:00"/>
    <s v="0FRI"/>
  </r>
  <r>
    <x v="0"/>
    <s v="ACCUEIL CONSEIL ET VENTE"/>
    <s v="CHARGE DE CLIENTELE"/>
    <n v="25034"/>
    <s v="GUICHETIER A DISTANCE / SERVICE CONSOMMATEUR"/>
    <x v="1"/>
    <m/>
    <x v="4"/>
    <d v="2020-08-21T00:00:00"/>
    <d v="2020-09-03T00:00:00"/>
    <d v="2020-09-07T00:00:00"/>
    <x v="2"/>
    <m/>
    <d v="2020-09-28T00:00:00"/>
    <s v="0EKZ"/>
  </r>
  <r>
    <x v="0"/>
    <s v="COMMERCIAL RESEAU ET BANQUE"/>
    <s v="ACCUEIL CLIENTS RESEAU ET BANQUE"/>
    <n v="25035"/>
    <s v="CHARGE DE CLIENTELE ACCUEIL ESPACE DE VENTE"/>
    <x v="4"/>
    <m/>
    <x v="4"/>
    <d v="2020-08-21T00:00:00"/>
    <d v="2020-09-03T00:00:00"/>
    <d v="2020-09-07T00:00:00"/>
    <x v="2"/>
    <m/>
    <d v="2020-09-28T00:00:00"/>
    <s v="0FOB"/>
  </r>
  <r>
    <x v="0"/>
    <s v="ACCUEIL CONSEIL ET VENTE"/>
    <s v="CHARGE DE CLIENTELE"/>
    <n v="25038"/>
    <s v="GUICHETIER A DISTANCE REFERENT / SERVICE CONSOMMATEUR"/>
    <x v="3"/>
    <m/>
    <x v="4"/>
    <d v="2020-08-21T00:00:00"/>
    <d v="2020-09-03T00:00:00"/>
    <d v="2020-09-07T00:00:00"/>
    <x v="2"/>
    <d v="2020-10-12T00:00:00"/>
    <d v="2020-10-19T00:00:00"/>
    <s v="0ELG"/>
  </r>
  <r>
    <x v="0"/>
    <s v="ACCUEIL CONSEIL ET VENTE"/>
    <s v="CHARGE DE CLIENTELE"/>
    <n v="25042"/>
    <s v="GUICHETIER A DISTANCE CONFIRME / SERVICE CONSOMMATEUR"/>
    <x v="2"/>
    <m/>
    <x v="4"/>
    <d v="2020-08-21T00:00:00"/>
    <d v="2020-09-03T00:00:00"/>
    <d v="2020-09-07T00:00:00"/>
    <x v="2"/>
    <d v="2020-10-12T00:00:00"/>
    <d v="2020-10-19T00:00:00"/>
    <s v="0ELB"/>
  </r>
  <r>
    <x v="0"/>
    <s v="MIDDLE ET BACK OFFICE BANQUE ET ASSURANCE"/>
    <s v="MIDDLE OFFICE BANCAIRE PARTICULIERS"/>
    <n v="25062"/>
    <s v="ASSISTANT CREDIT"/>
    <x v="3"/>
    <m/>
    <x v="4"/>
    <d v="2020-08-21T00:00:00"/>
    <d v="2020-09-03T00:00:00"/>
    <d v="2020-09-07T00:00:00"/>
    <x v="2"/>
    <d v="2020-10-12T00:00:00"/>
    <d v="2020-10-19T00:00:00"/>
    <s v="0FRJ"/>
  </r>
  <r>
    <x v="0"/>
    <s v="COMMERCIAL RESEAU ET BANQUE"/>
    <s v="ACCUEIL CLIENTS RESEAU ET BANQUE"/>
    <n v="25064"/>
    <s v="CONSEILLER CLIENTS PROFESSIONNELS"/>
    <x v="4"/>
    <m/>
    <x v="4"/>
    <d v="2020-08-21T00:00:00"/>
    <d v="2020-09-03T00:00:00"/>
    <d v="2020-09-07T00:00:00"/>
    <x v="2"/>
    <m/>
    <d v="2020-09-28T00:00:00"/>
    <s v="0FRK"/>
  </r>
  <r>
    <x v="0"/>
    <s v="COMMERCIAL RESEAU ET BANQUE"/>
    <s v="ACCUEIL CLIENTS RESEAU ET BANQUE"/>
    <n v="25066"/>
    <s v="CHARGE DE CLIENTELE LA POSTE REMPLACANT"/>
    <x v="3"/>
    <m/>
    <x v="4"/>
    <d v="2020-08-21T00:00:00"/>
    <d v="2020-09-03T00:00:00"/>
    <d v="2020-09-07T00:00:00"/>
    <x v="2"/>
    <d v="2020-10-12T00:00:00"/>
    <d v="2020-10-19T00:00:00"/>
    <s v="0FRT"/>
  </r>
  <r>
    <x v="0"/>
    <s v="COMMERCIAL RESEAU ET BANQUE"/>
    <s v="ACCUEIL CLIENTS RESEAU ET BANQUE"/>
    <n v="25067"/>
    <s v="CHARGE DE CLIENTELE LA POSTE REMPLACANT"/>
    <x v="4"/>
    <m/>
    <x v="4"/>
    <d v="2020-08-21T00:00:00"/>
    <d v="2020-09-03T00:00:00"/>
    <d v="2020-09-07T00:00:00"/>
    <x v="2"/>
    <m/>
    <d v="2020-09-28T00:00:00"/>
    <s v="0FRU"/>
  </r>
  <r>
    <x v="0"/>
    <s v="RELATION CLIENTS ADMINISTRATION DES VENTES"/>
    <s v="RESPONSABLE RELATION CLIENTS"/>
    <n v="27000"/>
    <s v="SUPERVISEUR SERVICE CONSOMMATEUR"/>
    <x v="4"/>
    <m/>
    <x v="4"/>
    <d v="2020-08-21T00:00:00"/>
    <d v="2020-09-03T00:00:00"/>
    <d v="2020-09-07T00:00:00"/>
    <x v="2"/>
    <m/>
    <d v="2020-09-28T00:00:00"/>
    <s v="0FLB"/>
  </r>
  <r>
    <x v="0"/>
    <s v="RELATION CLIENTS ADMINISTRATION DES VENTES"/>
    <s v="RESPONSABLE RELATION CLIENTS"/>
    <n v="27004"/>
    <s v="SUPERVISEUR SERVICE CONSOMMATEUR"/>
    <x v="0"/>
    <m/>
    <x v="4"/>
    <d v="2020-08-21T00:00:00"/>
    <d v="2020-09-03T00:00:00"/>
    <d v="2020-09-07T00:00:00"/>
    <x v="2"/>
    <m/>
    <d v="2020-09-28T00:00:00"/>
    <s v="0EUV"/>
  </r>
  <r>
    <x v="0"/>
    <s v="MIDDLE ET BACK OFFICE BANQUE ET ASSURANCE"/>
    <s v="MIDDLE OFFICE FIDUCIAIRE"/>
    <n v="27044"/>
    <s v="CAISSIER CENTRAL"/>
    <x v="0"/>
    <m/>
    <x v="4"/>
    <d v="2020-08-21T00:00:00"/>
    <d v="2020-09-03T00:00:00"/>
    <d v="2020-09-07T00:00:00"/>
    <x v="2"/>
    <m/>
    <d v="2020-09-28T00:00:00"/>
    <s v="0FLZ"/>
  </r>
  <r>
    <x v="0"/>
    <s v="COMMERCIAL RESEAU ET BANQUE"/>
    <s v="CONSEIL BANCAIRE PARTICULIERS"/>
    <n v="27132"/>
    <s v="CONSEILLER SPECIALISE EN IMMOBILIER"/>
    <x v="5"/>
    <m/>
    <x v="4"/>
    <d v="2020-08-21T00:00:00"/>
    <d v="2020-09-03T00:00:00"/>
    <d v="2020-09-07T00:00:00"/>
    <x v="2"/>
    <d v="2020-10-12T00:00:00"/>
    <d v="2020-10-19T00:00:00"/>
    <s v="0FRL"/>
  </r>
  <r>
    <x v="0"/>
    <s v="COMMERCIAL RESEAU ET BANQUE"/>
    <s v="CONSEIL BANCAIRE PARTICULIERS"/>
    <n v="27136"/>
    <s v="CORRESPONDANT FINANCEMENT DE L'ACCESSION SOCIALE"/>
    <x v="5"/>
    <m/>
    <x v="4"/>
    <d v="2020-08-21T00:00:00"/>
    <d v="2020-09-03T00:00:00"/>
    <d v="2020-09-07T00:00:00"/>
    <x v="2"/>
    <d v="2020-10-12T00:00:00"/>
    <d v="2020-10-19T00:00:00"/>
    <s v="0FRM"/>
  </r>
  <r>
    <x v="0"/>
    <s v="COMMERCIAL RESEAU ET BANQUE"/>
    <s v="ANIMATION COMMERCIALE RESEAU ET BANQUE"/>
    <n v="27140"/>
    <s v="MONITEUR DES VENTES BANCAIRE"/>
    <x v="0"/>
    <m/>
    <x v="4"/>
    <d v="2020-08-21T00:00:00"/>
    <d v="2020-09-03T00:00:00"/>
    <d v="2020-09-07T00:00:00"/>
    <x v="2"/>
    <m/>
    <d v="2020-09-28T00:00:00"/>
    <s v="0FRN"/>
  </r>
  <r>
    <x v="0"/>
    <s v="COMMERCIAL RESEAU ET BANQUE"/>
    <s v="ANIMATION COMMERCIALE RESEAU ET BANQUE"/>
    <n v="27144"/>
    <s v="MONITEUR DES VENTES BANCAIRE"/>
    <x v="5"/>
    <m/>
    <x v="4"/>
    <d v="2020-08-21T00:00:00"/>
    <d v="2020-09-03T00:00:00"/>
    <d v="2020-09-07T00:00:00"/>
    <x v="2"/>
    <d v="2020-10-12T00:00:00"/>
    <d v="2020-10-19T00:00:00"/>
    <s v="0FRO"/>
  </r>
  <r>
    <x v="0"/>
    <s v="COMMERCIAL RESEAU ET BANQUE"/>
    <s v="ANIMATION COMMERCIALE RESEAU ET BANQUE"/>
    <n v="29521"/>
    <s v="CHARGE DE DEVELOPPEMENT LA POSTE MOBILE"/>
    <x v="5"/>
    <m/>
    <x v="4"/>
    <d v="2020-08-21T00:00:00"/>
    <d v="2020-09-03T00:00:00"/>
    <d v="2020-09-07T00:00:00"/>
    <x v="2"/>
    <d v="2020-10-12T00:00:00"/>
    <d v="2020-10-19T00:00:00"/>
    <s v="0FRP"/>
  </r>
  <r>
    <x v="0"/>
    <s v="COMMERCIAL RESEAU ET BANQUE"/>
    <s v="ANIMATION COMMERCIALE RESEAU ET BANQUE"/>
    <n v="29893"/>
    <s v="RESPONSABLE ANIMATION DES PARTENARIATS"/>
    <x v="5"/>
    <m/>
    <x v="4"/>
    <d v="2020-08-21T00:00:00"/>
    <d v="2020-09-03T00:00:00"/>
    <d v="2020-09-07T00:00:00"/>
    <x v="2"/>
    <d v="2020-10-12T00:00:00"/>
    <d v="2020-10-19T00:00:00"/>
    <s v="0FRQ"/>
  </r>
  <r>
    <x v="0"/>
    <s v="COMMERCIAL RESEAU ET BANQUE"/>
    <s v="CONSEIL BANCAIRE PARTICULIERS"/>
    <n v="29895"/>
    <s v="CONSEILLER EXPERT CREDIT IMMOBILIER 3.2"/>
    <x v="0"/>
    <m/>
    <x v="4"/>
    <d v="2020-08-21T00:00:00"/>
    <d v="2020-09-03T00:00:00"/>
    <d v="2020-09-07T00:00:00"/>
    <x v="2"/>
    <m/>
    <d v="2020-09-28T00:00:00"/>
    <s v="0FRR"/>
  </r>
  <r>
    <x v="0"/>
    <s v="COMMERCIAL RESEAU ET BANQUE"/>
    <s v="CONSEIL BANCAIRE PARTICULIERS"/>
    <n v="29896"/>
    <s v="CONSEILLER EXPERT CREDIT IMMOBILIER 3.3 "/>
    <x v="5"/>
    <m/>
    <x v="4"/>
    <d v="2020-08-21T00:00:00"/>
    <d v="2020-09-03T00:00:00"/>
    <d v="2020-09-07T00:00:00"/>
    <x v="2"/>
    <d v="2020-10-12T00:00:00"/>
    <d v="2020-10-19T00:00:00"/>
    <s v="0FRS"/>
  </r>
  <r>
    <x v="0"/>
    <s v="RELATION CLIENTS ADMINISTRATION DES VENTES"/>
    <s v="CONSEIL ET GESTION RELATION CLIENTS - ADV"/>
    <n v="35648"/>
    <s v="CONSEILLER RELATION CLIENTS/ADV"/>
    <x v="1"/>
    <m/>
    <x v="4"/>
    <d v="2020-08-21T00:00:00"/>
    <d v="2020-09-03T00:00:00"/>
    <d v="2020-09-07T00:00:00"/>
    <x v="2"/>
    <m/>
    <d v="2020-09-28T00:00:00"/>
    <s v="0FLR"/>
  </r>
  <r>
    <x v="0"/>
    <s v="RELATION CLIENTS ADMINISTRATION DES VENTES"/>
    <s v="CONSEIL ET GESTION RELATION CLIENTS - ADV"/>
    <n v="35649"/>
    <s v="CONSEILLER RELATION CLIENTS/ADV"/>
    <x v="2"/>
    <m/>
    <x v="4"/>
    <d v="2020-08-21T00:00:00"/>
    <d v="2020-09-03T00:00:00"/>
    <d v="2020-09-07T00:00:00"/>
    <x v="2"/>
    <d v="2020-10-12T00:00:00"/>
    <d v="2020-10-19T00:00:00"/>
    <s v="0FLS"/>
  </r>
  <r>
    <x v="0"/>
    <s v="RELATION CLIENTS ADMINISTRATION DES VENTES"/>
    <s v="CONSEIL ET GESTION RELATION CLIENTS - ADV"/>
    <n v="35650"/>
    <s v="CHARGE RELATION CLIENTS/ADV"/>
    <x v="3"/>
    <m/>
    <x v="4"/>
    <d v="2020-08-21T00:00:00"/>
    <d v="2020-09-03T00:00:00"/>
    <d v="2020-09-07T00:00:00"/>
    <x v="2"/>
    <d v="2020-10-12T00:00:00"/>
    <d v="2020-10-19T00:00:00"/>
    <s v="0FLT"/>
  </r>
  <r>
    <x v="0"/>
    <s v="COMMERCIAL RESEAU ET BANQUE"/>
    <s v="CONSEIL BANCAIRE PARTICULIERS"/>
    <s v="00583"/>
    <s v="CONSEILLER SPECIALISE EN PATRIMOINE"/>
    <x v="0"/>
    <m/>
    <x v="4"/>
    <d v="2020-08-21T00:00:00"/>
    <d v="2020-09-03T00:00:00"/>
    <d v="2020-09-07T00:00:00"/>
    <x v="2"/>
    <m/>
    <d v="2020-09-28T00:00:00"/>
    <s v="0FRB"/>
  </r>
  <r>
    <x v="0"/>
    <s v="COMMERCIAL RESEAU ET BANQUE"/>
    <s v="CONSEIL BANCAIRE PARTICULIERS"/>
    <s v="01119"/>
    <s v="CONSEILLER FINANCIER"/>
    <x v="4"/>
    <s v="Avoir suivi l'intégralité du cursus de formation"/>
    <x v="4"/>
    <d v="2020-08-21T00:00:00"/>
    <d v="2020-09-03T00:00:00"/>
    <d v="2020-09-07T00:00:00"/>
    <x v="2"/>
    <m/>
    <d v="2020-09-28T00:00:00"/>
    <s v="0FRC"/>
  </r>
  <r>
    <x v="0"/>
    <s v="COMMERCIAL RESEAU ET BANQUE"/>
    <s v="ACCUEIL CLIENTS RESEAU ET BANQUE"/>
    <s v="01179"/>
    <s v="GESTIONNAIRE CLIENTELE SF"/>
    <x v="3"/>
    <m/>
    <x v="4"/>
    <d v="2020-08-21T00:00:00"/>
    <d v="2020-09-03T00:00:00"/>
    <d v="2020-09-07T00:00:00"/>
    <x v="2"/>
    <d v="2020-10-12T00:00:00"/>
    <d v="2020-10-19T00:00:00"/>
    <s v="0FOG"/>
  </r>
  <r>
    <x v="0"/>
    <s v="COMMERCIAL RESEAU ET BANQUE"/>
    <s v="CONSEIL BANCAIRE PARTICULIERS"/>
    <s v="01184"/>
    <s v="CONSEILLER SPECIALISE PATRIMOINE CONFIRM"/>
    <x v="5"/>
    <m/>
    <x v="4"/>
    <d v="2020-08-21T00:00:00"/>
    <d v="2020-09-03T00:00:00"/>
    <d v="2020-09-07T00:00:00"/>
    <x v="2"/>
    <d v="2020-10-12T00:00:00"/>
    <d v="2020-10-19T00:00:00"/>
    <s v="0FRD"/>
  </r>
  <r>
    <x v="0"/>
    <s v="COMMERCIAL RESEAU ET BANQUE"/>
    <s v="CONSEIL BANCAIRE PARTICULIERS"/>
    <s v="01186"/>
    <s v="CONSEILLER CLIENTELE "/>
    <x v="0"/>
    <s v="Avoir suivi l'intégralité du cursus de formation"/>
    <x v="4"/>
    <d v="2020-08-21T00:00:00"/>
    <d v="2020-09-03T00:00:00"/>
    <d v="2020-09-07T00:00:00"/>
    <x v="2"/>
    <m/>
    <d v="2020-09-28T00:00:00"/>
    <s v="0FRE"/>
  </r>
  <r>
    <x v="0"/>
    <s v="APPUI AU DEVELOPPEMENT COMMERCIAL"/>
    <s v="RESPONSABLE APPUI VENTE"/>
    <s v="01195"/>
    <s v="MONITEUR DES VENTES RESEAU"/>
    <x v="0"/>
    <m/>
    <x v="4"/>
    <d v="2020-08-21T00:00:00"/>
    <d v="2020-09-03T00:00:00"/>
    <d v="2020-09-07T00:00:00"/>
    <x v="2"/>
    <m/>
    <d v="2020-09-28T00:00:00"/>
    <s v="0ELS"/>
  </r>
  <r>
    <x v="0"/>
    <s v="APPUI AU DEVELOPPEMENT COMMERCIAL"/>
    <s v="RESPONSABLE APPUI VENTE"/>
    <s v="01196"/>
    <s v="MONITEUR DES VENTES RESEAU"/>
    <x v="5"/>
    <m/>
    <x v="4"/>
    <d v="2020-08-21T00:00:00"/>
    <d v="2020-09-03T00:00:00"/>
    <d v="2020-09-07T00:00:00"/>
    <x v="2"/>
    <d v="2020-10-12T00:00:00"/>
    <d v="2020-10-19T00:00:00"/>
    <s v="0EMA"/>
  </r>
  <r>
    <x v="0"/>
    <s v="COMMERCIAL RESEAU ET BANQUE"/>
    <s v="CONSEIL BANCAIRE PARTICULIERS"/>
    <s v="01241"/>
    <s v="CONSEILLER FINANCIER "/>
    <x v="0"/>
    <s v="Avoir suivi l'intégralité du cursus de formation"/>
    <x v="4"/>
    <d v="2020-08-21T00:00:00"/>
    <d v="2020-09-03T00:00:00"/>
    <d v="2020-09-07T00:00:00"/>
    <x v="2"/>
    <m/>
    <d v="2020-09-28T00:00:00"/>
    <s v="0FRF"/>
  </r>
  <r>
    <x v="1"/>
    <s v="LOGISTIQUE IMPRIMERIE"/>
    <s v="ENCADRANT LOGISTIQUE"/>
    <n v="25043"/>
    <s v="PILOTE DES FLUX LOGISTIQUES"/>
    <x v="3"/>
    <m/>
    <x v="5"/>
    <d v="2020-10-07T00:00:00"/>
    <d v="2020-10-20T00:00:00"/>
    <d v="2020-10-23T00:00:00"/>
    <x v="3"/>
    <d v="2020-11-27T00:00:00"/>
    <d v="2020-12-04T00:00:00"/>
    <s v="0ERB"/>
  </r>
  <r>
    <x v="1"/>
    <s v="LOGISTIQUE IMPRIMERIE"/>
    <s v="AGENT LOGISTIQUE"/>
    <n v="35509"/>
    <s v="GESTIONNAIRE DES FLUX ET DES STOCKS"/>
    <x v="1"/>
    <m/>
    <x v="5"/>
    <d v="2020-10-07T00:00:00"/>
    <d v="2020-10-20T00:00:00"/>
    <d v="2020-10-23T00:00:00"/>
    <x v="3"/>
    <m/>
    <d v="2020-11-13T00:00:00"/>
    <s v="0ESR"/>
  </r>
  <r>
    <x v="1"/>
    <s v="MAINTENANCE TECHNIQUE"/>
    <s v="TECHNICIEN DE MAINTENANCE"/>
    <s v="35304"/>
    <s v="TECHNICIEN DE MAINTENANCE"/>
    <x v="1"/>
    <m/>
    <x v="5"/>
    <d v="2020-10-07T00:00:00"/>
    <d v="2020-10-20T00:00:00"/>
    <d v="2020-10-23T00:00:00"/>
    <x v="3"/>
    <m/>
    <d v="2020-11-13T00:00:00"/>
    <s v="0EMC"/>
  </r>
  <r>
    <x v="1"/>
    <s v="ORGANISATION ET PROCESS"/>
    <s v="CHARGE D'ORGANISATION ET PROCESS"/>
    <n v="29873"/>
    <s v="CONSEILLER PRODUCTION"/>
    <x v="5"/>
    <m/>
    <x v="5"/>
    <d v="2020-10-07T00:00:00"/>
    <d v="2020-10-20T00:00:00"/>
    <d v="2020-10-23T00:00:00"/>
    <x v="3"/>
    <d v="2020-11-27T00:00:00"/>
    <d v="2020-12-04T00:00:00"/>
    <s v="0ENW"/>
  </r>
  <r>
    <x v="2"/>
    <s v="ACHATS"/>
    <s v="ACHETEUR"/>
    <n v="35337"/>
    <s v="ACHETEUR"/>
    <x v="0"/>
    <m/>
    <x v="5"/>
    <d v="2020-10-07T00:00:00"/>
    <d v="2020-10-20T00:00:00"/>
    <d v="2020-10-23T00:00:00"/>
    <x v="3"/>
    <m/>
    <d v="2020-11-13T00:00:00"/>
    <s v="0EMV"/>
  </r>
  <r>
    <x v="2"/>
    <s v="ACHATS"/>
    <s v="ACHETEUR"/>
    <n v="35342"/>
    <s v="ACHETEUR"/>
    <x v="5"/>
    <m/>
    <x v="5"/>
    <d v="2020-10-07T00:00:00"/>
    <d v="2020-10-20T00:00:00"/>
    <d v="2020-10-23T00:00:00"/>
    <x v="3"/>
    <d v="2020-11-27T00:00:00"/>
    <d v="2020-12-04T00:00:00"/>
    <s v="0ENK"/>
  </r>
  <r>
    <x v="2"/>
    <s v="ACHATS"/>
    <s v="CORRESPONDANT GESTION ACHATS"/>
    <n v="35708"/>
    <s v="CORRESPONDANT GESTION ACHATS"/>
    <x v="5"/>
    <m/>
    <x v="5"/>
    <d v="2020-10-07T00:00:00"/>
    <d v="2020-10-20T00:00:00"/>
    <d v="2020-10-23T00:00:00"/>
    <x v="3"/>
    <d v="2020-11-27T00:00:00"/>
    <d v="2020-12-04T00:00:00"/>
    <s v="0FMB"/>
  </r>
  <r>
    <x v="2"/>
    <s v="ADMINISTRATION SERVICES GENERAUX"/>
    <s v="ASSISTANT DE DIRECTION"/>
    <n v="35279"/>
    <s v="ASSISTANT(E) DE DIRECTION"/>
    <x v="4"/>
    <m/>
    <x v="5"/>
    <d v="2020-10-07T00:00:00"/>
    <d v="2020-10-20T00:00:00"/>
    <d v="2020-10-23T00:00:00"/>
    <x v="3"/>
    <m/>
    <d v="2020-11-13T00:00:00"/>
    <s v="0EMQ"/>
  </r>
  <r>
    <x v="2"/>
    <s v="ADMINISTRATION SERVICES GENERAUX"/>
    <s v="ASSISTANT DE DIRECTION"/>
    <n v="35330"/>
    <s v="ASSISTANT(E) DE DIRECTION"/>
    <x v="3"/>
    <m/>
    <x v="5"/>
    <d v="2020-10-07T00:00:00"/>
    <d v="2020-10-20T00:00:00"/>
    <d v="2020-10-23T00:00:00"/>
    <x v="3"/>
    <d v="2020-11-27T00:00:00"/>
    <d v="2020-12-04T00:00:00"/>
    <s v="0EMK"/>
  </r>
  <r>
    <x v="2"/>
    <s v="ADMINISTRATION SERVICES GENERAUX"/>
    <s v="ASSISTANT DE DIRECTION"/>
    <n v="35348"/>
    <s v="ASSISTANT(E) DE DIRECTION_x000a_(Fonction réservée aux DAST et Siège)"/>
    <x v="0"/>
    <m/>
    <x v="5"/>
    <d v="2020-10-07T00:00:00"/>
    <d v="2020-10-20T00:00:00"/>
    <d v="2020-10-23T00:00:00"/>
    <x v="3"/>
    <m/>
    <d v="2020-11-13T00:00:00"/>
    <s v="0EUY"/>
  </r>
  <r>
    <x v="2"/>
    <s v="ADMINISTRATION SERVICES GENERAUX"/>
    <s v="TECHNICIEN SERVICES GENERAUX"/>
    <n v="35355"/>
    <s v="GESTIONNAIRE LOGISTIQUE"/>
    <x v="3"/>
    <m/>
    <x v="5"/>
    <d v="2020-10-07T00:00:00"/>
    <d v="2020-10-20T00:00:00"/>
    <d v="2020-10-23T00:00:00"/>
    <x v="3"/>
    <d v="2020-11-27T00:00:00"/>
    <d v="2020-12-04T00:00:00"/>
    <s v="0EMM"/>
  </r>
  <r>
    <x v="2"/>
    <s v="ADMINISTRATION SERVICES GENERAUX"/>
    <s v="TECHNICIEN SERVICES GENERAUX"/>
    <n v="35356"/>
    <s v="GESTIONNAIRE LOGISTIQUE"/>
    <x v="2"/>
    <m/>
    <x v="5"/>
    <d v="2020-10-07T00:00:00"/>
    <d v="2020-10-20T00:00:00"/>
    <d v="2020-10-23T00:00:00"/>
    <x v="3"/>
    <d v="2020-11-27T00:00:00"/>
    <d v="2020-12-04T00:00:00"/>
    <s v="0EMG"/>
  </r>
  <r>
    <x v="2"/>
    <s v="ADMINISTRATION SERVICES GENERAUX"/>
    <s v="TECHNICIEN SERVICES GENERAUX"/>
    <n v="35357"/>
    <s v="GESTIONNAIRE LOGISTIQUE"/>
    <x v="1"/>
    <m/>
    <x v="5"/>
    <d v="2020-10-07T00:00:00"/>
    <d v="2020-10-20T00:00:00"/>
    <d v="2020-10-23T00:00:00"/>
    <x v="3"/>
    <m/>
    <d v="2020-11-13T00:00:00"/>
    <s v="0FGA"/>
  </r>
  <r>
    <x v="2"/>
    <s v="ADMINISTRATION SERVICES GENERAUX"/>
    <s v="RESPONSABLE DES SERVICES GENERAUX"/>
    <n v="49032"/>
    <s v="RESPONSABLE DES SERVICES GENERAUX"/>
    <x v="5"/>
    <m/>
    <x v="5"/>
    <d v="2020-10-07T00:00:00"/>
    <d v="2020-10-20T00:00:00"/>
    <d v="2020-10-23T00:00:00"/>
    <x v="3"/>
    <d v="2020-11-27T00:00:00"/>
    <d v="2020-12-04T00:00:00"/>
    <s v="0FMC"/>
  </r>
  <r>
    <x v="2"/>
    <s v="ADMINISTRATION SERVICES GENERAUX"/>
    <s v="TECHNICIEN SERVICES GENERAUX"/>
    <s v="01255"/>
    <s v="CHARGE DU SOUTIEN OPERATIONNEL ET LOGISTIQUE"/>
    <x v="4"/>
    <m/>
    <x v="5"/>
    <d v="2020-10-07T00:00:00"/>
    <d v="2020-10-20T00:00:00"/>
    <d v="2020-10-23T00:00:00"/>
    <x v="3"/>
    <m/>
    <d v="2020-11-13T00:00:00"/>
    <s v="0EOZ"/>
  </r>
  <r>
    <x v="2"/>
    <s v="ADMINISTRATION SERVICES GENERAUX"/>
    <s v="TECHNICIEN SERVICES GENERAUX"/>
    <s v="01257"/>
    <s v="CHARGE DU SOUTIEN OPERATIONNEL ET LOGISTIQUE"/>
    <x v="5"/>
    <m/>
    <x v="5"/>
    <d v="2020-10-07T00:00:00"/>
    <d v="2020-10-20T00:00:00"/>
    <d v="2020-10-23T00:00:00"/>
    <x v="3"/>
    <d v="2020-11-27T00:00:00"/>
    <d v="2020-12-04T00:00:00"/>
    <s v="0EOE"/>
  </r>
  <r>
    <x v="2"/>
    <s v="AUDIT RISQUES CONTROLE INTERNE"/>
    <s v="CONTROLEUR INTERNE"/>
    <n v="27036"/>
    <s v="CHARGE DU CONTROLE PERMANENT ET DES RISQUES"/>
    <x v="4"/>
    <m/>
    <x v="5"/>
    <d v="2020-10-07T00:00:00"/>
    <d v="2020-10-20T00:00:00"/>
    <d v="2020-10-23T00:00:00"/>
    <x v="3"/>
    <m/>
    <d v="2020-11-13T00:00:00"/>
    <s v="0FAU"/>
  </r>
  <r>
    <x v="2"/>
    <s v="AUDIT RISQUES CONTROLE INTERNE"/>
    <s v="CONTROLEUR INTERNE"/>
    <s v="01248"/>
    <s v="CHARGE DU CONTROLE PERMANENT ET DES RISQUES"/>
    <x v="5"/>
    <m/>
    <x v="5"/>
    <d v="2020-10-07T00:00:00"/>
    <d v="2020-10-20T00:00:00"/>
    <d v="2020-10-23T00:00:00"/>
    <x v="3"/>
    <d v="2020-11-27T00:00:00"/>
    <d v="2020-12-04T00:00:00"/>
    <s v="0FAX"/>
  </r>
  <r>
    <x v="2"/>
    <s v="COMMUNICATION"/>
    <s v="CHARGE DE COMMUNICATION "/>
    <n v="35286"/>
    <s v="CHARGE DE COMMUNICATION "/>
    <x v="5"/>
    <m/>
    <x v="5"/>
    <d v="2020-10-07T00:00:00"/>
    <d v="2020-10-20T00:00:00"/>
    <d v="2020-10-23T00:00:00"/>
    <x v="3"/>
    <d v="2020-11-27T00:00:00"/>
    <d v="2020-12-04T00:00:00"/>
    <s v="0ENO"/>
  </r>
  <r>
    <x v="2"/>
    <s v="COMMUNICATION"/>
    <s v="CHARGE DE COMMUNICATION "/>
    <n v="35338"/>
    <s v="CHARGE DE COMMUNICATION "/>
    <x v="0"/>
    <m/>
    <x v="5"/>
    <d v="2020-10-07T00:00:00"/>
    <d v="2020-10-20T00:00:00"/>
    <d v="2020-10-23T00:00:00"/>
    <x v="3"/>
    <m/>
    <d v="2020-11-13T00:00:00"/>
    <s v="0ETY"/>
  </r>
  <r>
    <x v="2"/>
    <s v="COMMUNICATION"/>
    <s v="PILOTE DE PROJET COMMUNICATION"/>
    <n v="35729"/>
    <s v="CHARGE(E) DE PROJET COMMUNICATION INTERNE/EXTERNE"/>
    <x v="4"/>
    <m/>
    <x v="5"/>
    <d v="2020-10-07T00:00:00"/>
    <d v="2020-10-20T00:00:00"/>
    <d v="2020-10-23T00:00:00"/>
    <x v="3"/>
    <m/>
    <d v="2020-11-13T00:00:00"/>
    <s v="0FMF"/>
  </r>
  <r>
    <x v="2"/>
    <s v="COMMUNICATION"/>
    <s v="CREATIF COMMUNICATION"/>
    <n v="35733"/>
    <s v="DESIGNER GRAPHIQUE"/>
    <x v="5"/>
    <m/>
    <x v="5"/>
    <d v="2020-10-07T00:00:00"/>
    <d v="2020-10-20T00:00:00"/>
    <d v="2020-10-23T00:00:00"/>
    <x v="3"/>
    <d v="2020-11-27T00:00:00"/>
    <d v="2020-12-04T00:00:00"/>
    <s v="0FKX"/>
  </r>
  <r>
    <x v="2"/>
    <s v="COMMUNICATION"/>
    <s v="PILOTE DE PROJET COMMUNICATION"/>
    <s v="35730"/>
    <s v="CHARGE(E) DE PROJET COMMUNICATION INTERNE/EXTERNE"/>
    <x v="0"/>
    <m/>
    <x v="5"/>
    <d v="2020-10-07T00:00:00"/>
    <d v="2020-10-20T00:00:00"/>
    <d v="2020-10-23T00:00:00"/>
    <x v="3"/>
    <m/>
    <d v="2020-11-13T00:00:00"/>
    <s v="0FMG"/>
  </r>
  <r>
    <x v="2"/>
    <s v="COMMUNICATION"/>
    <s v="PILOTE DE PROJET COMMUNICATION"/>
    <s v="35731"/>
    <s v="CHARGE(E) DE PROJET COMMUNICATION INTERNE/EXTERNE"/>
    <x v="5"/>
    <m/>
    <x v="5"/>
    <d v="2020-10-07T00:00:00"/>
    <d v="2020-10-20T00:00:00"/>
    <d v="2020-10-23T00:00:00"/>
    <x v="3"/>
    <d v="2020-11-27T00:00:00"/>
    <d v="2020-12-04T00:00:00"/>
    <s v="0FMH"/>
  </r>
  <r>
    <x v="2"/>
    <s v="IMMOBILIER"/>
    <s v="PROFESSIONNEL DE LA GESTION DE PARC"/>
    <n v="35312"/>
    <s v="CONTROLEUR DE SITE"/>
    <x v="3"/>
    <m/>
    <x v="5"/>
    <d v="2020-10-07T00:00:00"/>
    <d v="2020-10-20T00:00:00"/>
    <d v="2020-10-23T00:00:00"/>
    <x v="3"/>
    <d v="2020-11-27T00:00:00"/>
    <d v="2020-12-04T00:00:00"/>
    <s v="0FCN"/>
  </r>
  <r>
    <x v="2"/>
    <s v="IMMOBILIER"/>
    <s v="PROFESSIONNEL DE LA GESTION DE PARC"/>
    <n v="35581"/>
    <s v="CONTROLEUR DE SITE"/>
    <x v="4"/>
    <m/>
    <x v="5"/>
    <d v="2020-10-07T00:00:00"/>
    <d v="2020-10-20T00:00:00"/>
    <d v="2020-10-23T00:00:00"/>
    <x v="3"/>
    <m/>
    <d v="2020-11-13T00:00:00"/>
    <s v="0FCO"/>
  </r>
  <r>
    <x v="2"/>
    <s v="MEDICAL"/>
    <s v="INFIRMIER"/>
    <n v="35303"/>
    <s v="INFIRMIER EN SANTE AU TRAVAIL"/>
    <x v="5"/>
    <s v="Diplôme d'Etat_x000a_ou équivalent"/>
    <x v="5"/>
    <d v="2020-10-07T00:00:00"/>
    <d v="2020-10-20T00:00:00"/>
    <d v="2020-10-23T00:00:00"/>
    <x v="3"/>
    <d v="2020-11-27T00:00:00"/>
    <d v="2020-12-04T00:00:00"/>
    <s v="0ETZ"/>
  </r>
  <r>
    <x v="2"/>
    <s v="MEDICAL"/>
    <s v="ASSISTANT SERVICE SANTE"/>
    <n v="35515"/>
    <s v="ASSISTANT SERVICE SANTE AU TRAVAIL"/>
    <x v="2"/>
    <m/>
    <x v="5"/>
    <d v="2020-10-07T00:00:00"/>
    <d v="2020-10-20T00:00:00"/>
    <d v="2020-10-23T00:00:00"/>
    <x v="3"/>
    <d v="2020-11-27T00:00:00"/>
    <d v="2020-12-04T00:00:00"/>
    <s v="0EMD"/>
  </r>
  <r>
    <x v="2"/>
    <s v="MEDICAL"/>
    <s v="ASSISTANT SERVICE SANTE"/>
    <n v="35516"/>
    <s v="ASSISTANT SERVICE SANTE AU TRAVAIL"/>
    <x v="3"/>
    <m/>
    <x v="5"/>
    <d v="2020-10-07T00:00:00"/>
    <d v="2020-10-20T00:00:00"/>
    <d v="2020-10-23T00:00:00"/>
    <x v="3"/>
    <d v="2020-11-27T00:00:00"/>
    <d v="2020-12-04T00:00:00"/>
    <s v="0EMJ"/>
  </r>
  <r>
    <x v="2"/>
    <s v="QUALITE"/>
    <s v="CHARGE DE LA QUALITE"/>
    <n v="35492"/>
    <s v="CONSULTANT QUALITE"/>
    <x v="5"/>
    <m/>
    <x v="5"/>
    <d v="2020-10-07T00:00:00"/>
    <d v="2020-10-20T00:00:00"/>
    <d v="2020-10-23T00:00:00"/>
    <x v="3"/>
    <d v="2020-11-27T00:00:00"/>
    <d v="2020-12-04T00:00:00"/>
    <s v="0EZM"/>
  </r>
  <r>
    <x v="2"/>
    <s v="RESSOURCES HUMAINES"/>
    <s v="FORMATEUR/CONCEPTEUR"/>
    <n v="35369"/>
    <s v="FORMATEUR"/>
    <x v="5"/>
    <m/>
    <x v="5"/>
    <d v="2020-10-07T00:00:00"/>
    <d v="2020-10-20T00:00:00"/>
    <d v="2020-10-23T00:00:00"/>
    <x v="3"/>
    <d v="2020-11-27T00:00:00"/>
    <d v="2020-12-04T00:00:00"/>
    <s v="0EOA"/>
  </r>
  <r>
    <x v="2"/>
    <s v="RESSOURCES HUMAINES"/>
    <s v="GESTIONNAIRE ADMINISTRATIF-REGLEMENTAIRE RH"/>
    <n v="35532"/>
    <s v="GESTIONNAIRE RH"/>
    <x v="4"/>
    <m/>
    <x v="5"/>
    <d v="2020-10-07T00:00:00"/>
    <d v="2020-10-20T00:00:00"/>
    <d v="2020-10-23T00:00:00"/>
    <x v="3"/>
    <m/>
    <d v="2020-11-13T00:00:00"/>
    <s v="0EMU"/>
  </r>
  <r>
    <x v="2"/>
    <s v="RESSOURCES HUMAINES"/>
    <s v="GENERALISTE RH"/>
    <n v="37055"/>
    <s v="CHARGE DE GESTION RH"/>
    <x v="0"/>
    <m/>
    <x v="5"/>
    <d v="2020-10-07T00:00:00"/>
    <d v="2020-10-20T00:00:00"/>
    <d v="2020-10-23T00:00:00"/>
    <x v="3"/>
    <m/>
    <d v="2020-11-13T00:00:00"/>
    <s v="0FGF"/>
  </r>
  <r>
    <x v="2"/>
    <s v="RESSOURCES HUMAINES"/>
    <s v="GENERALISTE RH"/>
    <n v="37056"/>
    <s v="CHARGE DE GESTION RH"/>
    <x v="5"/>
    <m/>
    <x v="5"/>
    <d v="2020-10-07T00:00:00"/>
    <d v="2020-10-20T00:00:00"/>
    <d v="2020-10-23T00:00:00"/>
    <x v="3"/>
    <d v="2020-11-27T00:00:00"/>
    <d v="2020-12-04T00:00:00"/>
    <s v="0FGL"/>
  </r>
  <r>
    <x v="2"/>
    <s v="RESSOURCES HUMAINES"/>
    <s v="GENERALISTE RH"/>
    <n v="37063"/>
    <s v="ASSISTANT RH"/>
    <x v="3"/>
    <m/>
    <x v="5"/>
    <d v="2020-10-07T00:00:00"/>
    <d v="2020-10-20T00:00:00"/>
    <d v="2020-10-23T00:00:00"/>
    <x v="3"/>
    <d v="2020-11-27T00:00:00"/>
    <d v="2020-12-04T00:00:00"/>
    <s v="0FMA"/>
  </r>
  <r>
    <x v="2"/>
    <s v="RESSOURCES HUMAINES"/>
    <s v="DEVELOPPEMENT RH - GPEC - EVOLUTION PROF"/>
    <n v="37146"/>
    <s v="CONSEILLER EN EVOLUTION PROFESSIONNELLE"/>
    <x v="5"/>
    <m/>
    <x v="5"/>
    <d v="2020-10-07T00:00:00"/>
    <d v="2020-10-20T00:00:00"/>
    <d v="2020-10-23T00:00:00"/>
    <x v="3"/>
    <d v="2020-11-27T00:00:00"/>
    <d v="2020-12-04T00:00:00"/>
    <s v="0FGK"/>
  </r>
  <r>
    <x v="2"/>
    <s v="RESSOURCES HUMAINES"/>
    <s v="DEVELOPPEMENT RH - GPEC - EVOLUTION PROF"/>
    <n v="37165"/>
    <s v="CHARGE DE DEVELOPPEMENT RH"/>
    <x v="0"/>
    <m/>
    <x v="5"/>
    <d v="2020-10-07T00:00:00"/>
    <d v="2020-10-20T00:00:00"/>
    <d v="2020-10-23T00:00:00"/>
    <x v="3"/>
    <m/>
    <d v="2020-11-13T00:00:00"/>
    <s v="0FGG"/>
  </r>
  <r>
    <x v="2"/>
    <s v="RESSOURCES HUMAINES"/>
    <s v="DEVELOPPEMENT RH - GPEC - EVOLUTION PROF"/>
    <n v="37166"/>
    <s v="CHARGE DE DEVELOPPEMENT RH"/>
    <x v="5"/>
    <m/>
    <x v="5"/>
    <d v="2020-10-07T00:00:00"/>
    <d v="2020-10-20T00:00:00"/>
    <d v="2020-10-23T00:00:00"/>
    <x v="3"/>
    <d v="2020-11-27T00:00:00"/>
    <d v="2020-12-04T00:00:00"/>
    <s v="0FGI"/>
  </r>
  <r>
    <x v="2"/>
    <s v="RESSOURCES HUMAINES"/>
    <s v="SANTE SECURITE ET QUALITE DE VIE AU TRAVAIL"/>
    <n v="37425"/>
    <s v="PREVENTEUR GENERALISTE"/>
    <x v="0"/>
    <m/>
    <x v="5"/>
    <d v="2020-10-07T00:00:00"/>
    <d v="2020-10-20T00:00:00"/>
    <d v="2020-10-23T00:00:00"/>
    <x v="3"/>
    <m/>
    <d v="2020-11-13T00:00:00"/>
    <s v="0FGE"/>
  </r>
  <r>
    <x v="2"/>
    <s v="RESSOURCES HUMAINES"/>
    <s v="SANTE SECURITE ET QUALITE DE VIE AU TRAVAIL"/>
    <n v="37436"/>
    <s v="PREVENTEUR EXPERT"/>
    <x v="5"/>
    <m/>
    <x v="5"/>
    <d v="2020-10-07T00:00:00"/>
    <d v="2020-10-20T00:00:00"/>
    <d v="2020-10-23T00:00:00"/>
    <x v="3"/>
    <d v="2020-11-27T00:00:00"/>
    <d v="2020-12-04T00:00:00"/>
    <s v="0FGJ"/>
  </r>
  <r>
    <x v="2"/>
    <s v="RESSOURCES HUMAINES"/>
    <s v="SANTE SECURITE ET QUALITE DE VIE AU TRAVAIL"/>
    <n v="37446"/>
    <s v="CHARGE DE GESTION SST"/>
    <x v="5"/>
    <m/>
    <x v="5"/>
    <d v="2020-10-07T00:00:00"/>
    <d v="2020-10-20T00:00:00"/>
    <d v="2020-10-23T00:00:00"/>
    <x v="3"/>
    <d v="2020-11-27T00:00:00"/>
    <d v="2020-12-04T00:00:00"/>
    <s v="0FLV"/>
  </r>
  <r>
    <x v="2"/>
    <s v="RESSOURCES HUMAINES"/>
    <s v="SANTE SECURITE ET QUALITE DE VIE AU TRAVAIL"/>
    <n v="37476"/>
    <s v="ASSISTANT DE SERVICE SOCIAL"/>
    <x v="5"/>
    <s v="Diplôme d'Etat_x000a_ou équivalent"/>
    <x v="5"/>
    <d v="2020-10-07T00:00:00"/>
    <d v="2020-10-20T00:00:00"/>
    <d v="2020-10-23T00:00:00"/>
    <x v="3"/>
    <d v="2020-11-27T00:00:00"/>
    <d v="2020-12-04T00:00:00"/>
    <s v="0FGM"/>
  </r>
  <r>
    <x v="2"/>
    <s v="SYSTEME D INFORMATION"/>
    <s v="CHARGE DE SUPPORT INFORMATIQUE"/>
    <n v="35277"/>
    <s v="CONSEILLER SUPPORT"/>
    <x v="3"/>
    <m/>
    <x v="5"/>
    <d v="2020-10-07T00:00:00"/>
    <d v="2020-10-20T00:00:00"/>
    <d v="2020-10-23T00:00:00"/>
    <x v="3"/>
    <d v="2020-11-27T00:00:00"/>
    <d v="2020-12-04T00:00:00"/>
    <s v="0DTC"/>
  </r>
  <r>
    <x v="2"/>
    <s v="SYSTEME D INFORMATION"/>
    <s v="CHARGE DE SUPPORT INFORMATIQUE"/>
    <n v="35408"/>
    <s v="CONSEILLER SUPPORT"/>
    <x v="0"/>
    <m/>
    <x v="5"/>
    <d v="2020-10-07T00:00:00"/>
    <d v="2020-10-20T00:00:00"/>
    <d v="2020-10-23T00:00:00"/>
    <x v="3"/>
    <m/>
    <d v="2020-11-13T00:00:00"/>
    <s v="0ENC"/>
  </r>
  <r>
    <x v="2"/>
    <s v="SYSTEME D INFORMATION"/>
    <s v="CHARGE DE SUPPORT INFORMATIQUE"/>
    <n v="35419"/>
    <s v="TECHNICIEN SI"/>
    <x v="2"/>
    <m/>
    <x v="5"/>
    <d v="2020-10-07T00:00:00"/>
    <d v="2020-10-20T00:00:00"/>
    <d v="2020-10-23T00:00:00"/>
    <x v="3"/>
    <d v="2020-11-27T00:00:00"/>
    <d v="2020-12-04T00:00:00"/>
    <s v="0DTB"/>
  </r>
  <r>
    <x v="2"/>
    <s v="SYSTEME D INFORMATION"/>
    <s v="CHARGE DE SUPPORT INFORMATIQUE"/>
    <n v="35420"/>
    <s v="TECHNICIEN SI"/>
    <x v="3"/>
    <m/>
    <x v="5"/>
    <d v="2020-10-07T00:00:00"/>
    <d v="2020-10-20T00:00:00"/>
    <d v="2020-10-23T00:00:00"/>
    <x v="3"/>
    <d v="2020-11-27T00:00:00"/>
    <d v="2020-12-04T00:00:00"/>
    <s v="0DTD"/>
  </r>
  <r>
    <x v="2"/>
    <s v="SYSTEME D INFORMATION"/>
    <s v="CHARGE DE SUPPORT INFORMATIQUE"/>
    <n v="35463"/>
    <s v="CONSEILLER SUPPORT"/>
    <x v="4"/>
    <m/>
    <x v="5"/>
    <d v="2020-10-07T00:00:00"/>
    <d v="2020-10-20T00:00:00"/>
    <d v="2020-10-23T00:00:00"/>
    <x v="3"/>
    <m/>
    <d v="2020-11-13T00:00:00"/>
    <s v="0DTX"/>
  </r>
  <r>
    <x v="2"/>
    <s v="SYSTEME D INFORMATION"/>
    <s v="MANAGER SI"/>
    <n v="35464"/>
    <s v="ENCADRANT SUPPORT"/>
    <x v="4"/>
    <m/>
    <x v="5"/>
    <d v="2020-10-07T00:00:00"/>
    <d v="2020-10-20T00:00:00"/>
    <d v="2020-10-23T00:00:00"/>
    <x v="3"/>
    <m/>
    <d v="2020-11-13T00:00:00"/>
    <s v="0DTS"/>
  </r>
  <r>
    <x v="2"/>
    <s v="SYSTEME D INFORMATION"/>
    <s v="MANAGER SI"/>
    <n v="35465"/>
    <s v="ENCADRANT SUPPORT"/>
    <x v="0"/>
    <m/>
    <x v="5"/>
    <d v="2020-10-07T00:00:00"/>
    <d v="2020-10-20T00:00:00"/>
    <d v="2020-10-23T00:00:00"/>
    <x v="3"/>
    <m/>
    <d v="2020-11-13T00:00:00"/>
    <s v="0ENF"/>
  </r>
  <r>
    <x v="2"/>
    <s v="SYSTEME D INFORMATION"/>
    <s v="MANAGER SI"/>
    <n v="35466"/>
    <s v="ENCADRANT SUPPORT"/>
    <x v="5"/>
    <m/>
    <x v="5"/>
    <d v="2020-10-07T00:00:00"/>
    <d v="2020-10-20T00:00:00"/>
    <d v="2020-10-23T00:00:00"/>
    <x v="3"/>
    <d v="2020-11-27T00:00:00"/>
    <d v="2020-12-04T00:00:00"/>
    <s v="0ENZ"/>
  </r>
  <r>
    <x v="2"/>
    <s v="SYSTEME D INFORMATION"/>
    <s v="CHARGE DE SUPPORT INFORMATIQUE"/>
    <n v="35467"/>
    <s v="TECHNICIEN SI"/>
    <x v="4"/>
    <m/>
    <x v="5"/>
    <d v="2020-10-07T00:00:00"/>
    <d v="2020-10-20T00:00:00"/>
    <d v="2020-10-23T00:00:00"/>
    <x v="3"/>
    <m/>
    <d v="2020-11-13T00:00:00"/>
    <s v="0DTT"/>
  </r>
  <r>
    <x v="3"/>
    <s v="MANAGEMENT ET DEVELOPPEMENT COMMERCIAL"/>
    <s v="MANAGER ESPACE DE VENTE"/>
    <n v="27078"/>
    <s v="ENCADRANT DE PROXIMITE"/>
    <x v="0"/>
    <m/>
    <x v="6"/>
    <d v="2020-10-14T00:00:00"/>
    <d v="2020-10-27T00:00:00"/>
    <d v="2020-10-30T00:00:00"/>
    <x v="4"/>
    <m/>
    <d v="2020-11-20T00:00:00"/>
    <s v="0EPE"/>
  </r>
  <r>
    <x v="3"/>
    <s v="MANAGEMENT D UNITES OPERATIONNELLES"/>
    <s v="MANAGER EXPLOITATION"/>
    <n v="29855"/>
    <s v="RESPONSABLE EXPLOITATION"/>
    <x v="5"/>
    <m/>
    <x v="6"/>
    <d v="2020-10-14T00:00:00"/>
    <d v="2020-10-27T00:00:00"/>
    <d v="2020-10-30T00:00:00"/>
    <x v="4"/>
    <d v="2020-12-04T00:00:00"/>
    <d v="2020-12-11T00:00:00"/>
    <s v="0EPD"/>
  </r>
  <r>
    <x v="3"/>
    <s v="MANAGEMENT ET DEVELOPPEMENT COMMERCIAL"/>
    <s v="MANAGER ESPACE DE VENTE"/>
    <n v="29858"/>
    <s v="RESPONSABLE ESPACE COMMERCIAL"/>
    <x v="5"/>
    <m/>
    <x v="6"/>
    <d v="2020-10-14T00:00:00"/>
    <d v="2020-10-27T00:00:00"/>
    <d v="2020-10-30T00:00:00"/>
    <x v="4"/>
    <d v="2020-12-04T00:00:00"/>
    <d v="2020-12-11T00:00:00"/>
    <s v="0EPG"/>
  </r>
  <r>
    <x v="0"/>
    <s v="COMMERCIAL RESEAU ET BANQUE"/>
    <s v="ANIMATION COMMERCIALE RESEAU ET BANQUE"/>
    <n v="29853"/>
    <s v="RESPONSABLE CLIENTELE PARTICULIERS"/>
    <x v="5"/>
    <m/>
    <x v="6"/>
    <d v="2020-10-14T00:00:00"/>
    <d v="2020-10-27T00:00:00"/>
    <d v="2020-10-30T00:00:00"/>
    <x v="4"/>
    <d v="2020-12-04T00:00:00"/>
    <d v="2020-12-11T00:00:00"/>
    <s v="0FOD"/>
  </r>
  <r>
    <x v="0"/>
    <s v="COMMERCIAL RESEAU ET BANQUE"/>
    <s v="ACCUEIL CLIENTS RESEAU ET BANQUE"/>
    <n v="25031"/>
    <s v="CHARGE DE CLIENTELE LA POSTE"/>
    <x v="1"/>
    <m/>
    <x v="7"/>
    <d v="2020-11-04T00:00:00"/>
    <d v="2020-11-17T00:00:00"/>
    <d v="2020-11-20T00:00:00"/>
    <x v="5"/>
    <m/>
    <d v="2020-12-11T00:00:00"/>
    <s v="0FRG"/>
  </r>
  <r>
    <x v="0"/>
    <s v="COMMERCIAL RESEAU ET BANQUE"/>
    <s v="ACCUEIL CLIENTS RESEAU ET BANQUE"/>
    <n v="25032"/>
    <s v="CHARGE DE CLIENTELE LA POSTE"/>
    <x v="2"/>
    <m/>
    <x v="7"/>
    <d v="2020-11-04T00:00:00"/>
    <d v="2020-11-17T00:00:00"/>
    <d v="2020-11-20T00:00:00"/>
    <x v="5"/>
    <d v="2021-01-04T00:00:00"/>
    <d v="2021-01-11T00:00:00"/>
    <s v="0FRH"/>
  </r>
  <r>
    <x v="0"/>
    <s v="COMMERCIAL RESEAU ET BANQUE"/>
    <s v="ACCUEIL CLIENTS RESEAU ET BANQUE"/>
    <n v="25033"/>
    <s v="CHARGE DE CLIENTELE LA POSTE"/>
    <x v="3"/>
    <m/>
    <x v="7"/>
    <d v="2020-11-04T00:00:00"/>
    <d v="2020-11-17T00:00:00"/>
    <d v="2020-11-20T00:00:00"/>
    <x v="5"/>
    <d v="2021-01-04T00:00:00"/>
    <d v="2021-01-11T00:00:00"/>
    <s v="0FRI"/>
  </r>
  <r>
    <x v="0"/>
    <s v="COMMERCIAL RESEAU ET BANQUE"/>
    <s v="CONSEIL BANCAIRE PARTICULIERS"/>
    <n v="27132"/>
    <s v="CONSEILLER SPECIALISE EN IMMOBILIER"/>
    <x v="5"/>
    <m/>
    <x v="7"/>
    <d v="2020-11-04T00:00:00"/>
    <d v="2020-11-17T00:00:00"/>
    <d v="2020-11-20T00:00:00"/>
    <x v="5"/>
    <d v="2021-01-04T00:00:00"/>
    <d v="2021-01-11T00:00:00"/>
    <s v="0FRL"/>
  </r>
  <r>
    <x v="0"/>
    <s v="COMMERCIAL RESEAU ET BANQUE"/>
    <s v="CONSEIL BANCAIRE PARTICULIERS"/>
    <n v="29895"/>
    <s v="CONSEILLER EXPERT CREDIT IMMOBILIER 3.2"/>
    <x v="0"/>
    <m/>
    <x v="7"/>
    <d v="2020-11-04T00:00:00"/>
    <d v="2020-11-17T00:00:00"/>
    <d v="2020-11-20T00:00:00"/>
    <x v="5"/>
    <m/>
    <d v="2020-12-11T00:00:00"/>
    <s v="0FRR"/>
  </r>
  <r>
    <x v="0"/>
    <s v="COMMERCIAL RESEAU ET BANQUE"/>
    <s v="CONSEIL BANCAIRE PARTICULIERS"/>
    <n v="29896"/>
    <s v="CONSEILLER EXPERT CREDIT IMMOBILIER 3.3 "/>
    <x v="5"/>
    <m/>
    <x v="7"/>
    <d v="2020-11-04T00:00:00"/>
    <d v="2020-11-17T00:00:00"/>
    <d v="2020-11-20T00:00:00"/>
    <x v="5"/>
    <d v="2021-01-04T00:00:00"/>
    <d v="2021-01-11T00:00:00"/>
    <s v="0FRS"/>
  </r>
  <r>
    <x v="0"/>
    <s v="COMMERCIAL RESEAU ET BANQUE"/>
    <s v="CONSEIL BANCAIRE PARTICULIERS"/>
    <s v="00583"/>
    <s v="CONSEILLER SPECIALISE EN PATRIMOINE"/>
    <x v="0"/>
    <m/>
    <x v="7"/>
    <d v="2020-11-04T00:00:00"/>
    <d v="2020-11-17T00:00:00"/>
    <d v="2020-11-20T00:00:00"/>
    <x v="5"/>
    <m/>
    <d v="2020-12-11T00:00:00"/>
    <s v="0FRB"/>
  </r>
  <r>
    <x v="0"/>
    <s v="COMMERCIAL RESEAU ET BANQUE"/>
    <s v="CONSEIL BANCAIRE PARTICULIERS"/>
    <s v="01119"/>
    <s v="CONSEILLER FINANCIER"/>
    <x v="4"/>
    <s v="Avoir suivi l'intégralité du cursus de formation"/>
    <x v="7"/>
    <d v="2020-11-04T00:00:00"/>
    <d v="2020-11-17T00:00:00"/>
    <d v="2020-11-20T00:00:00"/>
    <x v="5"/>
    <m/>
    <d v="2020-12-11T00:00:00"/>
    <s v="0FRC"/>
  </r>
  <r>
    <x v="0"/>
    <s v="COMMERCIAL RESEAU ET BANQUE"/>
    <s v="ACCUEIL CLIENTS RESEAU ET BANQUE"/>
    <s v="01179"/>
    <s v="GESTIONNAIRE CLIENTELE SF"/>
    <x v="3"/>
    <m/>
    <x v="7"/>
    <d v="2020-11-04T00:00:00"/>
    <d v="2020-11-17T00:00:00"/>
    <d v="2020-11-20T00:00:00"/>
    <x v="6"/>
    <d v="2021-01-04T00:00:00"/>
    <d v="2021-01-11T00:00:00"/>
    <s v="0FOG"/>
  </r>
  <r>
    <x v="0"/>
    <s v="COMMERCIAL RESEAU ET BANQUE"/>
    <s v="CONSEIL BANCAIRE PARTICULIERS"/>
    <s v="01184"/>
    <s v="CONSEILLER SPECIALISE PATRIMOINE CONFIRM"/>
    <x v="5"/>
    <m/>
    <x v="7"/>
    <d v="2020-11-04T00:00:00"/>
    <d v="2020-11-17T00:00:00"/>
    <d v="2020-11-20T00:00:00"/>
    <x v="5"/>
    <d v="2021-01-04T00:00:00"/>
    <d v="2021-01-11T00:00:00"/>
    <s v="0FRD"/>
  </r>
  <r>
    <x v="0"/>
    <s v="COMMERCIAL RESEAU ET BANQUE"/>
    <s v="CONSEIL BANCAIRE PARTICULIERS"/>
    <s v="01186"/>
    <s v="CONSEILLER CLIENTELE "/>
    <x v="0"/>
    <s v="Avoir suivi l'intégralité du cursus de formation"/>
    <x v="7"/>
    <d v="2020-11-04T00:00:00"/>
    <d v="2020-11-17T00:00:00"/>
    <d v="2020-11-20T00:00:00"/>
    <x v="5"/>
    <m/>
    <d v="2020-12-11T00:00:00"/>
    <s v="0FRE"/>
  </r>
  <r>
    <x v="0"/>
    <s v="COMMERCIAL RESEAU ET BANQUE"/>
    <s v="CONSEIL BANCAIRE PARTICULIERS"/>
    <s v="01241"/>
    <s v="CONSEILLER FINANCIER "/>
    <x v="0"/>
    <s v="Avoir suivi l'intégralité du cursus de formation"/>
    <x v="7"/>
    <d v="2020-11-04T00:00:00"/>
    <d v="2020-11-17T00:00:00"/>
    <d v="2020-11-20T00:00:00"/>
    <x v="5"/>
    <m/>
    <d v="2020-12-11T00:00:00"/>
    <s v="0FRF"/>
  </r>
  <r>
    <x v="4"/>
    <s v="TOUTES FILIERES"/>
    <s v="TOUS METIERS"/>
    <m/>
    <s v="TOUTES FONCTIONS"/>
    <x v="6"/>
    <m/>
    <x v="8"/>
    <d v="2020-12-16T00:00:00"/>
    <d v="2021-01-04T00:00:00"/>
    <d v="2021-01-07T00:00:00"/>
    <x v="7"/>
    <d v="2021-02-11T00:00:00"/>
    <d v="2021-02-18T00:00:00"/>
    <m/>
  </r>
  <r>
    <x v="4"/>
    <s v="TOUTES FILIERES"/>
    <s v="TOUS METIERS"/>
    <m/>
    <s v="TOUTES FONCTIONS"/>
    <x v="7"/>
    <m/>
    <x v="8"/>
    <d v="2020-12-16T00:00:00"/>
    <d v="2021-01-04T00:00:00"/>
    <d v="2021-01-07T00:00:00"/>
    <x v="7"/>
    <m/>
    <d v="2021-01-28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1" applyNumberFormats="0" applyBorderFormats="0" applyFontFormats="0" applyPatternFormats="0" applyAlignmentFormats="0" applyWidthHeightFormats="1" dataCaption="Valeurs" updatedVersion="4" minRefreshableVersion="3" showDrill="0" showDataTips="0" useAutoFormatting="1" itemPrintTitles="1" createdVersion="5" indent="0" showHeaders="0" compact="0" compactData="0" gridDropZones="1" multipleFieldFilters="0">
  <location ref="A3:E63" firstHeaderRow="2" firstDataRow="2" firstDataCol="4"/>
  <pivotFields count="15">
    <pivotField axis="axisRow" compact="0" outline="0" showAll="0">
      <items count="7">
        <item x="4"/>
        <item x="3"/>
        <item x="1"/>
        <item x="0"/>
        <item x="2"/>
        <item m="1" x="5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 defaultSubtotal="0"/>
    <pivotField axis="axisRow" compact="0" outline="0" showAll="0" defaultSubtotal="0">
      <items count="8">
        <item x="6"/>
        <item x="1"/>
        <item x="2"/>
        <item x="3"/>
        <item x="4"/>
        <item x="0"/>
        <item x="5"/>
        <item x="7"/>
      </items>
    </pivotField>
    <pivotField compact="0" outline="0" showAll="0"/>
    <pivotField name="Date limite d'ouverture des inscriptions" axis="axisRow" compact="0" numFmtId="164" outline="0" showAll="0" defaultSubtotal="0">
      <items count="10">
        <item x="0"/>
        <item x="1"/>
        <item x="2"/>
        <item m="1" x="9"/>
        <item x="3"/>
        <item x="4"/>
        <item x="5"/>
        <item x="6"/>
        <item x="7"/>
        <item x="8"/>
      </items>
    </pivotField>
    <pivotField compact="0" numFmtId="164" outline="0" showAll="0"/>
    <pivotField compact="0" numFmtId="164" outline="0" showAll="0"/>
    <pivotField compact="0" numFmtId="164" outline="0" showAll="0"/>
    <pivotField axis="axisRow" compact="0" numFmtId="164" outline="0" showAll="0">
      <items count="13">
        <item m="1" x="11"/>
        <item m="1" x="8"/>
        <item m="1" x="9"/>
        <item m="1" x="10"/>
        <item x="1"/>
        <item x="2"/>
        <item x="3"/>
        <item x="4"/>
        <item x="5"/>
        <item x="6"/>
        <item x="7"/>
        <item x="0"/>
        <item t="default"/>
      </items>
    </pivotField>
    <pivotField compact="0" outline="0" showAll="0"/>
    <pivotField compact="0" numFmtId="164" outline="0" showAll="0"/>
    <pivotField compact="0" outline="0" showAll="0"/>
  </pivotFields>
  <rowFields count="4">
    <field x="0"/>
    <field x="5"/>
    <field x="7"/>
    <field x="11"/>
  </rowFields>
  <rowItems count="59">
    <i>
      <x/>
      <x/>
      <x v="9"/>
      <x v="10"/>
    </i>
    <i r="1">
      <x v="7"/>
      <x v="9"/>
      <x v="10"/>
    </i>
    <i t="default">
      <x/>
    </i>
    <i>
      <x v="1"/>
      <x v="5"/>
      <x v="2"/>
      <x v="11"/>
    </i>
    <i r="2">
      <x v="4"/>
      <x v="4"/>
    </i>
    <i r="2">
      <x v="7"/>
      <x v="7"/>
    </i>
    <i r="1">
      <x v="6"/>
      <x v="2"/>
      <x v="11"/>
    </i>
    <i r="2">
      <x v="7"/>
      <x v="7"/>
    </i>
    <i t="default">
      <x v="1"/>
    </i>
    <i>
      <x v="2"/>
      <x v="1"/>
      <x v="1"/>
      <x v="11"/>
    </i>
    <i r="2">
      <x v="6"/>
      <x v="6"/>
    </i>
    <i r="1">
      <x v="3"/>
      <x v="1"/>
      <x v="11"/>
    </i>
    <i r="2">
      <x v="6"/>
      <x v="6"/>
    </i>
    <i r="1">
      <x v="6"/>
      <x v="1"/>
      <x v="11"/>
    </i>
    <i r="2">
      <x v="6"/>
      <x v="6"/>
    </i>
    <i t="default">
      <x v="2"/>
    </i>
    <i>
      <x v="3"/>
      <x v="1"/>
      <x/>
      <x v="11"/>
    </i>
    <i r="2">
      <x v="4"/>
      <x v="4"/>
    </i>
    <i r="2">
      <x v="5"/>
      <x v="5"/>
    </i>
    <i r="2">
      <x v="8"/>
      <x v="8"/>
    </i>
    <i r="1">
      <x v="2"/>
      <x/>
      <x v="11"/>
    </i>
    <i r="2">
      <x v="4"/>
      <x v="4"/>
    </i>
    <i r="2">
      <x v="5"/>
      <x v="5"/>
    </i>
    <i r="2">
      <x v="8"/>
      <x v="8"/>
    </i>
    <i r="1">
      <x v="3"/>
      <x/>
      <x v="11"/>
    </i>
    <i r="2">
      <x v="4"/>
      <x v="4"/>
    </i>
    <i r="2">
      <x v="5"/>
      <x v="5"/>
    </i>
    <i r="2">
      <x v="8"/>
      <x v="8"/>
    </i>
    <i r="3">
      <x v="9"/>
    </i>
    <i r="1">
      <x v="4"/>
      <x/>
      <x v="11"/>
    </i>
    <i r="2">
      <x v="4"/>
      <x v="4"/>
    </i>
    <i r="2">
      <x v="5"/>
      <x v="5"/>
    </i>
    <i r="2">
      <x v="8"/>
      <x v="8"/>
    </i>
    <i r="1">
      <x v="5"/>
      <x/>
      <x v="11"/>
    </i>
    <i r="2">
      <x v="4"/>
      <x v="4"/>
    </i>
    <i r="2">
      <x v="5"/>
      <x v="5"/>
    </i>
    <i r="2">
      <x v="8"/>
      <x v="8"/>
    </i>
    <i r="1">
      <x v="6"/>
      <x/>
      <x v="11"/>
    </i>
    <i r="2">
      <x v="2"/>
      <x v="11"/>
    </i>
    <i r="2">
      <x v="4"/>
      <x v="4"/>
    </i>
    <i r="2">
      <x v="5"/>
      <x v="5"/>
    </i>
    <i r="2">
      <x v="7"/>
      <x v="7"/>
    </i>
    <i r="2">
      <x v="8"/>
      <x v="8"/>
    </i>
    <i t="default">
      <x v="3"/>
    </i>
    <i>
      <x v="4"/>
      <x v="1"/>
      <x v="1"/>
      <x v="11"/>
    </i>
    <i r="2">
      <x v="6"/>
      <x v="6"/>
    </i>
    <i r="1">
      <x v="2"/>
      <x v="1"/>
      <x v="11"/>
    </i>
    <i r="2">
      <x v="6"/>
      <x v="6"/>
    </i>
    <i r="1">
      <x v="3"/>
      <x v="1"/>
      <x v="11"/>
    </i>
    <i r="2">
      <x v="6"/>
      <x v="6"/>
    </i>
    <i r="1">
      <x v="4"/>
      <x v="1"/>
      <x v="11"/>
    </i>
    <i r="2">
      <x v="6"/>
      <x v="6"/>
    </i>
    <i r="1">
      <x v="5"/>
      <x v="1"/>
      <x v="11"/>
    </i>
    <i r="2">
      <x v="4"/>
      <x v="4"/>
    </i>
    <i r="2">
      <x v="6"/>
      <x v="6"/>
    </i>
    <i r="1">
      <x v="6"/>
      <x v="1"/>
      <x v="11"/>
    </i>
    <i r="2">
      <x v="6"/>
      <x v="6"/>
    </i>
    <i t="default">
      <x v="4"/>
    </i>
    <i t="grand">
      <x/>
    </i>
  </rowItems>
  <colItems count="1">
    <i/>
  </colItems>
  <dataFields count="1">
    <dataField name="Nombre de Code fonction" fld="3" subtotal="count" baseField="0" baseItem="0"/>
  </dataFields>
  <formats count="10">
    <format dxfId="9">
      <pivotArea dataOnly="0" outline="0" fieldPosition="0">
        <references count="1">
          <reference field="0" count="1" defaultSubtotal="1">
            <x v="2"/>
          </reference>
        </references>
      </pivotArea>
    </format>
    <format dxfId="8">
      <pivotArea dataOnly="0" outline="0" fieldPosition="0">
        <references count="1">
          <reference field="0" count="0" defaultSubtotal="1"/>
        </references>
      </pivotArea>
    </format>
    <format dxfId="7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4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3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B213"/>
  <sheetViews>
    <sheetView tabSelected="1" zoomScale="59" zoomScaleNormal="59" zoomScaleSheetLayoutView="49" workbookViewId="0">
      <selection activeCell="E4" sqref="E4"/>
    </sheetView>
  </sheetViews>
  <sheetFormatPr baseColWidth="10" defaultColWidth="11.5" defaultRowHeight="33.5" customHeight="1"/>
  <cols>
    <col min="1" max="1" width="30.83203125" style="85" customWidth="1"/>
    <col min="2" max="2" width="34.83203125" style="71" customWidth="1"/>
    <col min="3" max="3" width="34.1640625" style="72" customWidth="1"/>
    <col min="4" max="4" width="13.5" style="73" customWidth="1"/>
    <col min="5" max="5" width="42.33203125" style="74" customWidth="1"/>
    <col min="6" max="6" width="11.1640625" style="58" customWidth="1"/>
    <col min="7" max="7" width="19.1640625" style="41" customWidth="1"/>
    <col min="8" max="8" width="21.1640625" style="42" customWidth="1"/>
    <col min="9" max="9" width="17.5" style="43" customWidth="1"/>
    <col min="10" max="10" width="15.33203125" style="43" customWidth="1"/>
    <col min="11" max="11" width="15.83203125" style="43" customWidth="1"/>
    <col min="12" max="12" width="18" style="44" customWidth="1"/>
    <col min="13" max="13" width="13.33203125" style="42" customWidth="1"/>
    <col min="14" max="14" width="14" style="42" customWidth="1"/>
    <col min="15" max="15" width="10.1640625" style="112" customWidth="1"/>
    <col min="16" max="600" width="11.5" style="1"/>
    <col min="601" max="16384" width="11.5" style="2"/>
  </cols>
  <sheetData>
    <row r="1" spans="1:600" ht="108" customHeight="1">
      <c r="A1" s="203" t="s">
        <v>307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600" s="173" customFormat="1" ht="42" customHeight="1">
      <c r="A2" s="204" t="s">
        <v>306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  <c r="IU2" s="172"/>
      <c r="IV2" s="172"/>
      <c r="IW2" s="172"/>
      <c r="IX2" s="172"/>
      <c r="IY2" s="172"/>
      <c r="IZ2" s="172"/>
      <c r="JA2" s="172"/>
      <c r="JB2" s="172"/>
      <c r="JC2" s="172"/>
      <c r="JD2" s="172"/>
      <c r="JE2" s="172"/>
      <c r="JF2" s="172"/>
      <c r="JG2" s="172"/>
      <c r="JH2" s="172"/>
      <c r="JI2" s="172"/>
      <c r="JJ2" s="172"/>
      <c r="JK2" s="172"/>
      <c r="JL2" s="172"/>
      <c r="JM2" s="172"/>
      <c r="JN2" s="172"/>
      <c r="JO2" s="172"/>
      <c r="JP2" s="172"/>
      <c r="JQ2" s="172"/>
      <c r="JR2" s="172"/>
      <c r="JS2" s="172"/>
      <c r="JT2" s="172"/>
      <c r="JU2" s="172"/>
      <c r="JV2" s="172"/>
      <c r="JW2" s="172"/>
      <c r="JX2" s="172"/>
      <c r="JY2" s="172"/>
      <c r="JZ2" s="172"/>
      <c r="KA2" s="172"/>
      <c r="KB2" s="172"/>
      <c r="KC2" s="172"/>
      <c r="KD2" s="172"/>
      <c r="KE2" s="172"/>
      <c r="KF2" s="172"/>
      <c r="KG2" s="172"/>
      <c r="KH2" s="172"/>
      <c r="KI2" s="172"/>
      <c r="KJ2" s="172"/>
      <c r="KK2" s="172"/>
      <c r="KL2" s="172"/>
      <c r="KM2" s="172"/>
      <c r="KN2" s="172"/>
      <c r="KO2" s="172"/>
      <c r="KP2" s="172"/>
      <c r="KQ2" s="172"/>
      <c r="KR2" s="172"/>
      <c r="KS2" s="172"/>
      <c r="KT2" s="172"/>
      <c r="KU2" s="172"/>
      <c r="KV2" s="172"/>
      <c r="KW2" s="172"/>
      <c r="KX2" s="172"/>
      <c r="KY2" s="172"/>
      <c r="KZ2" s="172"/>
      <c r="LA2" s="172"/>
      <c r="LB2" s="172"/>
      <c r="LC2" s="172"/>
      <c r="LD2" s="172"/>
      <c r="LE2" s="172"/>
      <c r="LF2" s="172"/>
      <c r="LG2" s="172"/>
      <c r="LH2" s="172"/>
      <c r="LI2" s="172"/>
      <c r="LJ2" s="172"/>
      <c r="LK2" s="172"/>
      <c r="LL2" s="172"/>
      <c r="LM2" s="172"/>
      <c r="LN2" s="172"/>
      <c r="LO2" s="172"/>
      <c r="LP2" s="172"/>
      <c r="LQ2" s="172"/>
      <c r="LR2" s="172"/>
      <c r="LS2" s="172"/>
      <c r="LT2" s="172"/>
      <c r="LU2" s="172"/>
      <c r="LV2" s="172"/>
      <c r="LW2" s="172"/>
      <c r="LX2" s="172"/>
      <c r="LY2" s="172"/>
      <c r="LZ2" s="172"/>
      <c r="MA2" s="172"/>
      <c r="MB2" s="172"/>
      <c r="MC2" s="172"/>
      <c r="MD2" s="172"/>
      <c r="ME2" s="172"/>
      <c r="MF2" s="172"/>
      <c r="MG2" s="172"/>
      <c r="MH2" s="172"/>
      <c r="MI2" s="172"/>
      <c r="MJ2" s="172"/>
      <c r="MK2" s="172"/>
      <c r="ML2" s="172"/>
      <c r="MM2" s="172"/>
      <c r="MN2" s="172"/>
      <c r="MO2" s="172"/>
      <c r="MP2" s="172"/>
      <c r="MQ2" s="172"/>
      <c r="MR2" s="172"/>
      <c r="MS2" s="172"/>
      <c r="MT2" s="172"/>
      <c r="MU2" s="172"/>
      <c r="MV2" s="172"/>
      <c r="MW2" s="172"/>
      <c r="MX2" s="172"/>
      <c r="MY2" s="172"/>
      <c r="MZ2" s="172"/>
      <c r="NA2" s="172"/>
      <c r="NB2" s="172"/>
      <c r="NC2" s="172"/>
      <c r="ND2" s="172"/>
      <c r="NE2" s="172"/>
      <c r="NF2" s="172"/>
      <c r="NG2" s="172"/>
      <c r="NH2" s="172"/>
      <c r="NI2" s="172"/>
      <c r="NJ2" s="172"/>
      <c r="NK2" s="172"/>
      <c r="NL2" s="172"/>
      <c r="NM2" s="172"/>
      <c r="NN2" s="172"/>
      <c r="NO2" s="172"/>
      <c r="NP2" s="172"/>
      <c r="NQ2" s="172"/>
      <c r="NR2" s="172"/>
      <c r="NS2" s="172"/>
      <c r="NT2" s="172"/>
      <c r="NU2" s="172"/>
      <c r="NV2" s="172"/>
      <c r="NW2" s="172"/>
      <c r="NX2" s="172"/>
      <c r="NY2" s="172"/>
      <c r="NZ2" s="172"/>
      <c r="OA2" s="172"/>
      <c r="OB2" s="172"/>
      <c r="OC2" s="172"/>
      <c r="OD2" s="172"/>
      <c r="OE2" s="172"/>
      <c r="OF2" s="172"/>
      <c r="OG2" s="172"/>
      <c r="OH2" s="172"/>
      <c r="OI2" s="172"/>
      <c r="OJ2" s="172"/>
      <c r="OK2" s="172"/>
      <c r="OL2" s="172"/>
      <c r="OM2" s="172"/>
      <c r="ON2" s="172"/>
      <c r="OO2" s="172"/>
      <c r="OP2" s="172"/>
      <c r="OQ2" s="172"/>
      <c r="OR2" s="172"/>
      <c r="OS2" s="172"/>
      <c r="OT2" s="172"/>
      <c r="OU2" s="172"/>
      <c r="OV2" s="172"/>
      <c r="OW2" s="172"/>
      <c r="OX2" s="172"/>
      <c r="OY2" s="172"/>
      <c r="OZ2" s="172"/>
      <c r="PA2" s="172"/>
      <c r="PB2" s="172"/>
      <c r="PC2" s="172"/>
      <c r="PD2" s="172"/>
      <c r="PE2" s="172"/>
      <c r="PF2" s="172"/>
      <c r="PG2" s="172"/>
      <c r="PH2" s="172"/>
      <c r="PI2" s="172"/>
      <c r="PJ2" s="172"/>
      <c r="PK2" s="172"/>
      <c r="PL2" s="172"/>
      <c r="PM2" s="172"/>
      <c r="PN2" s="172"/>
      <c r="PO2" s="172"/>
      <c r="PP2" s="172"/>
      <c r="PQ2" s="172"/>
      <c r="PR2" s="172"/>
      <c r="PS2" s="172"/>
      <c r="PT2" s="172"/>
      <c r="PU2" s="172"/>
      <c r="PV2" s="172"/>
      <c r="PW2" s="172"/>
      <c r="PX2" s="172"/>
      <c r="PY2" s="172"/>
      <c r="PZ2" s="172"/>
      <c r="QA2" s="172"/>
      <c r="QB2" s="172"/>
      <c r="QC2" s="172"/>
      <c r="QD2" s="172"/>
      <c r="QE2" s="172"/>
      <c r="QF2" s="172"/>
      <c r="QG2" s="172"/>
      <c r="QH2" s="172"/>
      <c r="QI2" s="172"/>
      <c r="QJ2" s="172"/>
      <c r="QK2" s="172"/>
      <c r="QL2" s="172"/>
      <c r="QM2" s="172"/>
      <c r="QN2" s="172"/>
      <c r="QO2" s="172"/>
      <c r="QP2" s="172"/>
      <c r="QQ2" s="172"/>
      <c r="QR2" s="172"/>
      <c r="QS2" s="172"/>
      <c r="QT2" s="172"/>
      <c r="QU2" s="172"/>
      <c r="QV2" s="172"/>
      <c r="QW2" s="172"/>
      <c r="QX2" s="172"/>
      <c r="QY2" s="172"/>
      <c r="QZ2" s="172"/>
      <c r="RA2" s="172"/>
      <c r="RB2" s="172"/>
      <c r="RC2" s="172"/>
      <c r="RD2" s="172"/>
      <c r="RE2" s="172"/>
      <c r="RF2" s="172"/>
      <c r="RG2" s="172"/>
      <c r="RH2" s="172"/>
      <c r="RI2" s="172"/>
      <c r="RJ2" s="172"/>
      <c r="RK2" s="172"/>
      <c r="RL2" s="172"/>
      <c r="RM2" s="172"/>
      <c r="RN2" s="172"/>
      <c r="RO2" s="172"/>
      <c r="RP2" s="172"/>
      <c r="RQ2" s="172"/>
      <c r="RR2" s="172"/>
      <c r="RS2" s="172"/>
      <c r="RT2" s="172"/>
      <c r="RU2" s="172"/>
      <c r="RV2" s="172"/>
      <c r="RW2" s="172"/>
      <c r="RX2" s="172"/>
      <c r="RY2" s="172"/>
      <c r="RZ2" s="172"/>
      <c r="SA2" s="172"/>
      <c r="SB2" s="172"/>
      <c r="SC2" s="172"/>
      <c r="SD2" s="172"/>
      <c r="SE2" s="172"/>
      <c r="SF2" s="172"/>
      <c r="SG2" s="172"/>
      <c r="SH2" s="172"/>
      <c r="SI2" s="172"/>
      <c r="SJ2" s="172"/>
      <c r="SK2" s="172"/>
      <c r="SL2" s="172"/>
      <c r="SM2" s="172"/>
      <c r="SN2" s="172"/>
      <c r="SO2" s="172"/>
      <c r="SP2" s="172"/>
      <c r="SQ2" s="172"/>
      <c r="SR2" s="172"/>
      <c r="SS2" s="172"/>
      <c r="ST2" s="172"/>
      <c r="SU2" s="172"/>
      <c r="SV2" s="172"/>
      <c r="SW2" s="172"/>
      <c r="SX2" s="172"/>
      <c r="SY2" s="172"/>
      <c r="SZ2" s="172"/>
      <c r="TA2" s="172"/>
      <c r="TB2" s="172"/>
      <c r="TC2" s="172"/>
      <c r="TD2" s="172"/>
      <c r="TE2" s="172"/>
      <c r="TF2" s="172"/>
      <c r="TG2" s="172"/>
      <c r="TH2" s="172"/>
      <c r="TI2" s="172"/>
      <c r="TJ2" s="172"/>
      <c r="TK2" s="172"/>
      <c r="TL2" s="172"/>
      <c r="TM2" s="172"/>
      <c r="TN2" s="172"/>
      <c r="TO2" s="172"/>
      <c r="TP2" s="172"/>
      <c r="TQ2" s="172"/>
      <c r="TR2" s="172"/>
      <c r="TS2" s="172"/>
      <c r="TT2" s="172"/>
      <c r="TU2" s="172"/>
      <c r="TV2" s="172"/>
      <c r="TW2" s="172"/>
      <c r="TX2" s="172"/>
      <c r="TY2" s="172"/>
      <c r="TZ2" s="172"/>
      <c r="UA2" s="172"/>
      <c r="UB2" s="172"/>
      <c r="UC2" s="172"/>
      <c r="UD2" s="172"/>
      <c r="UE2" s="172"/>
      <c r="UF2" s="172"/>
      <c r="UG2" s="172"/>
      <c r="UH2" s="172"/>
      <c r="UI2" s="172"/>
      <c r="UJ2" s="172"/>
      <c r="UK2" s="172"/>
      <c r="UL2" s="172"/>
      <c r="UM2" s="172"/>
      <c r="UN2" s="172"/>
      <c r="UO2" s="172"/>
      <c r="UP2" s="172"/>
      <c r="UQ2" s="172"/>
      <c r="UR2" s="172"/>
      <c r="US2" s="172"/>
      <c r="UT2" s="172"/>
      <c r="UU2" s="172"/>
      <c r="UV2" s="172"/>
      <c r="UW2" s="172"/>
      <c r="UX2" s="172"/>
      <c r="UY2" s="172"/>
      <c r="UZ2" s="172"/>
      <c r="VA2" s="172"/>
      <c r="VB2" s="172"/>
      <c r="VC2" s="172"/>
      <c r="VD2" s="172"/>
      <c r="VE2" s="172"/>
      <c r="VF2" s="172"/>
      <c r="VG2" s="172"/>
      <c r="VH2" s="172"/>
      <c r="VI2" s="172"/>
      <c r="VJ2" s="172"/>
      <c r="VK2" s="172"/>
      <c r="VL2" s="172"/>
      <c r="VM2" s="172"/>
      <c r="VN2" s="172"/>
      <c r="VO2" s="172"/>
      <c r="VP2" s="172"/>
      <c r="VQ2" s="172"/>
      <c r="VR2" s="172"/>
      <c r="VS2" s="172"/>
      <c r="VT2" s="172"/>
      <c r="VU2" s="172"/>
      <c r="VV2" s="172"/>
      <c r="VW2" s="172"/>
      <c r="VX2" s="172"/>
      <c r="VY2" s="172"/>
      <c r="VZ2" s="172"/>
      <c r="WA2" s="172"/>
      <c r="WB2" s="172"/>
    </row>
    <row r="3" spans="1:600" s="3" customFormat="1" ht="33.5" customHeight="1">
      <c r="A3" s="174" t="s">
        <v>0</v>
      </c>
      <c r="B3" s="114"/>
      <c r="C3" s="70"/>
      <c r="D3" s="69"/>
      <c r="E3" s="70"/>
      <c r="F3" s="46"/>
      <c r="G3" s="115"/>
      <c r="H3" s="116"/>
      <c r="I3" s="117"/>
      <c r="J3" s="117"/>
      <c r="K3" s="117"/>
      <c r="L3" s="116"/>
      <c r="M3" s="118"/>
      <c r="N3" s="119"/>
      <c r="O3" s="120"/>
    </row>
    <row r="4" spans="1:600" s="5" customFormat="1" ht="171.5" customHeight="1">
      <c r="A4" s="47" t="s">
        <v>1</v>
      </c>
      <c r="B4" s="47" t="s">
        <v>2</v>
      </c>
      <c r="C4" s="47" t="s">
        <v>3</v>
      </c>
      <c r="D4" s="47" t="s">
        <v>4</v>
      </c>
      <c r="E4" s="47" t="s">
        <v>308</v>
      </c>
      <c r="F4" s="47" t="s">
        <v>5</v>
      </c>
      <c r="G4" s="47" t="s">
        <v>6</v>
      </c>
      <c r="H4" s="121" t="s">
        <v>7</v>
      </c>
      <c r="I4" s="122" t="s">
        <v>304</v>
      </c>
      <c r="J4" s="122" t="s">
        <v>8</v>
      </c>
      <c r="K4" s="122" t="s">
        <v>9</v>
      </c>
      <c r="L4" s="175" t="s">
        <v>10</v>
      </c>
      <c r="M4" s="121" t="s">
        <v>11</v>
      </c>
      <c r="N4" s="121" t="s">
        <v>12</v>
      </c>
      <c r="O4" s="123" t="s">
        <v>13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</row>
    <row r="5" spans="1:600" ht="33.5" customHeight="1">
      <c r="A5" s="86" t="s">
        <v>14</v>
      </c>
      <c r="B5" s="86" t="s">
        <v>83</v>
      </c>
      <c r="C5" s="86" t="s">
        <v>84</v>
      </c>
      <c r="D5" s="86">
        <v>25001</v>
      </c>
      <c r="E5" s="86" t="s">
        <v>233</v>
      </c>
      <c r="F5" s="48" t="s">
        <v>39</v>
      </c>
      <c r="G5" s="124"/>
      <c r="H5" s="80">
        <v>43850</v>
      </c>
      <c r="I5" s="125">
        <v>43880</v>
      </c>
      <c r="J5" s="126">
        <v>43893</v>
      </c>
      <c r="K5" s="126">
        <v>43896</v>
      </c>
      <c r="L5" s="176">
        <v>43973</v>
      </c>
      <c r="M5" s="128"/>
      <c r="N5" s="60">
        <v>43980</v>
      </c>
      <c r="O5" s="108" t="s">
        <v>243</v>
      </c>
    </row>
    <row r="6" spans="1:600" ht="33.5" customHeight="1">
      <c r="A6" s="86" t="s">
        <v>14</v>
      </c>
      <c r="B6" s="86" t="s">
        <v>21</v>
      </c>
      <c r="C6" s="86" t="s">
        <v>22</v>
      </c>
      <c r="D6" s="86">
        <v>25031</v>
      </c>
      <c r="E6" s="86" t="s">
        <v>26</v>
      </c>
      <c r="F6" s="48" t="s">
        <v>27</v>
      </c>
      <c r="G6" s="124"/>
      <c r="H6" s="80">
        <v>43850</v>
      </c>
      <c r="I6" s="125">
        <v>43880</v>
      </c>
      <c r="J6" s="126">
        <v>43893</v>
      </c>
      <c r="K6" s="126">
        <v>43896</v>
      </c>
      <c r="L6" s="176">
        <v>43973</v>
      </c>
      <c r="M6" s="128"/>
      <c r="N6" s="60">
        <v>43980</v>
      </c>
      <c r="O6" s="106" t="s">
        <v>28</v>
      </c>
    </row>
    <row r="7" spans="1:600" ht="33.5" customHeight="1">
      <c r="A7" s="86" t="s">
        <v>14</v>
      </c>
      <c r="B7" s="86" t="s">
        <v>21</v>
      </c>
      <c r="C7" s="86" t="s">
        <v>22</v>
      </c>
      <c r="D7" s="86">
        <v>25032</v>
      </c>
      <c r="E7" s="86" t="s">
        <v>26</v>
      </c>
      <c r="F7" s="48" t="s">
        <v>29</v>
      </c>
      <c r="G7" s="124"/>
      <c r="H7" s="80">
        <v>43850</v>
      </c>
      <c r="I7" s="125">
        <v>43880</v>
      </c>
      <c r="J7" s="126">
        <v>43893</v>
      </c>
      <c r="K7" s="126">
        <v>43896</v>
      </c>
      <c r="L7" s="176">
        <v>43973</v>
      </c>
      <c r="M7" s="126">
        <f>L7+21</f>
        <v>43994</v>
      </c>
      <c r="N7" s="60">
        <f>M7+7</f>
        <v>44001</v>
      </c>
      <c r="O7" s="106" t="s">
        <v>30</v>
      </c>
    </row>
    <row r="8" spans="1:600" ht="33.5" customHeight="1">
      <c r="A8" s="86" t="s">
        <v>14</v>
      </c>
      <c r="B8" s="86" t="s">
        <v>21</v>
      </c>
      <c r="C8" s="86" t="s">
        <v>22</v>
      </c>
      <c r="D8" s="86">
        <v>25033</v>
      </c>
      <c r="E8" s="86" t="s">
        <v>26</v>
      </c>
      <c r="F8" s="48" t="s">
        <v>20</v>
      </c>
      <c r="G8" s="124"/>
      <c r="H8" s="80">
        <v>43850</v>
      </c>
      <c r="I8" s="125">
        <v>43880</v>
      </c>
      <c r="J8" s="126">
        <v>43893</v>
      </c>
      <c r="K8" s="126">
        <v>43896</v>
      </c>
      <c r="L8" s="176">
        <v>43973</v>
      </c>
      <c r="M8" s="126">
        <f>L8+21</f>
        <v>43994</v>
      </c>
      <c r="N8" s="60">
        <f>M8+7</f>
        <v>44001</v>
      </c>
      <c r="O8" s="106" t="s">
        <v>31</v>
      </c>
    </row>
    <row r="9" spans="1:600" ht="30" customHeight="1">
      <c r="A9" s="86" t="s">
        <v>14</v>
      </c>
      <c r="B9" s="86" t="s">
        <v>15</v>
      </c>
      <c r="C9" s="86" t="s">
        <v>16</v>
      </c>
      <c r="D9" s="86">
        <v>25034</v>
      </c>
      <c r="E9" s="86" t="s">
        <v>229</v>
      </c>
      <c r="F9" s="48" t="s">
        <v>27</v>
      </c>
      <c r="G9" s="129"/>
      <c r="H9" s="80">
        <v>43850</v>
      </c>
      <c r="I9" s="125">
        <v>43880</v>
      </c>
      <c r="J9" s="126">
        <v>43893</v>
      </c>
      <c r="K9" s="126">
        <v>43896</v>
      </c>
      <c r="L9" s="176">
        <v>43973</v>
      </c>
      <c r="M9" s="128"/>
      <c r="N9" s="60">
        <v>43980</v>
      </c>
      <c r="O9" s="108" t="s">
        <v>238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</row>
    <row r="10" spans="1:600" ht="40.75" customHeight="1">
      <c r="A10" s="86" t="s">
        <v>14</v>
      </c>
      <c r="B10" s="86" t="s">
        <v>21</v>
      </c>
      <c r="C10" s="86" t="s">
        <v>22</v>
      </c>
      <c r="D10" s="86">
        <v>25035</v>
      </c>
      <c r="E10" s="86" t="s">
        <v>23</v>
      </c>
      <c r="F10" s="48" t="s">
        <v>18</v>
      </c>
      <c r="G10" s="129"/>
      <c r="H10" s="80">
        <v>43850</v>
      </c>
      <c r="I10" s="125">
        <v>43880</v>
      </c>
      <c r="J10" s="126">
        <v>43893</v>
      </c>
      <c r="K10" s="126">
        <v>43896</v>
      </c>
      <c r="L10" s="176">
        <v>43973</v>
      </c>
      <c r="M10" s="128"/>
      <c r="N10" s="60">
        <v>43980</v>
      </c>
      <c r="O10" s="106" t="s">
        <v>282</v>
      </c>
    </row>
    <row r="11" spans="1:600" ht="43.75" customHeight="1">
      <c r="A11" s="86" t="s">
        <v>14</v>
      </c>
      <c r="B11" s="86" t="s">
        <v>21</v>
      </c>
      <c r="C11" s="86" t="s">
        <v>22</v>
      </c>
      <c r="D11" s="86">
        <v>25036</v>
      </c>
      <c r="E11" s="86" t="s">
        <v>24</v>
      </c>
      <c r="F11" s="48" t="s">
        <v>18</v>
      </c>
      <c r="G11" s="130" t="s">
        <v>268</v>
      </c>
      <c r="H11" s="80">
        <v>43850</v>
      </c>
      <c r="I11" s="125">
        <v>43880</v>
      </c>
      <c r="J11" s="126">
        <v>43893</v>
      </c>
      <c r="K11" s="126">
        <v>43896</v>
      </c>
      <c r="L11" s="176">
        <v>43973</v>
      </c>
      <c r="M11" s="128"/>
      <c r="N11" s="60">
        <v>43980</v>
      </c>
      <c r="O11" s="106" t="s">
        <v>25</v>
      </c>
    </row>
    <row r="12" spans="1:600" ht="33.5" customHeight="1">
      <c r="A12" s="86" t="s">
        <v>14</v>
      </c>
      <c r="B12" s="86" t="s">
        <v>15</v>
      </c>
      <c r="C12" s="86" t="s">
        <v>16</v>
      </c>
      <c r="D12" s="86">
        <v>25038</v>
      </c>
      <c r="E12" s="86" t="s">
        <v>231</v>
      </c>
      <c r="F12" s="48" t="s">
        <v>20</v>
      </c>
      <c r="G12" s="129"/>
      <c r="H12" s="80">
        <v>43850</v>
      </c>
      <c r="I12" s="125">
        <v>43880</v>
      </c>
      <c r="J12" s="126">
        <v>43893</v>
      </c>
      <c r="K12" s="126">
        <v>43896</v>
      </c>
      <c r="L12" s="176">
        <v>43973</v>
      </c>
      <c r="M12" s="126">
        <f>L12+21</f>
        <v>43994</v>
      </c>
      <c r="N12" s="60">
        <f>M12+7</f>
        <v>44001</v>
      </c>
      <c r="O12" s="108" t="s">
        <v>240</v>
      </c>
    </row>
    <row r="13" spans="1:600" ht="33.5" customHeight="1">
      <c r="A13" s="86" t="s">
        <v>14</v>
      </c>
      <c r="B13" s="86" t="s">
        <v>15</v>
      </c>
      <c r="C13" s="86" t="s">
        <v>16</v>
      </c>
      <c r="D13" s="86">
        <v>25042</v>
      </c>
      <c r="E13" s="86" t="s">
        <v>230</v>
      </c>
      <c r="F13" s="48" t="s">
        <v>29</v>
      </c>
      <c r="G13" s="124"/>
      <c r="H13" s="80">
        <v>43850</v>
      </c>
      <c r="I13" s="125">
        <v>43880</v>
      </c>
      <c r="J13" s="126">
        <v>43893</v>
      </c>
      <c r="K13" s="126">
        <v>43896</v>
      </c>
      <c r="L13" s="176">
        <v>43973</v>
      </c>
      <c r="M13" s="126">
        <f>L13+21</f>
        <v>43994</v>
      </c>
      <c r="N13" s="60">
        <f>M13+7</f>
        <v>44001</v>
      </c>
      <c r="O13" s="108" t="s">
        <v>239</v>
      </c>
    </row>
    <row r="14" spans="1:600" ht="33.5" customHeight="1">
      <c r="A14" s="86" t="s">
        <v>14</v>
      </c>
      <c r="B14" s="86" t="s">
        <v>90</v>
      </c>
      <c r="C14" s="86" t="s">
        <v>91</v>
      </c>
      <c r="D14" s="86">
        <v>25062</v>
      </c>
      <c r="E14" s="86" t="s">
        <v>92</v>
      </c>
      <c r="F14" s="48" t="s">
        <v>20</v>
      </c>
      <c r="G14" s="124"/>
      <c r="H14" s="80">
        <v>43850</v>
      </c>
      <c r="I14" s="125">
        <v>43880</v>
      </c>
      <c r="J14" s="126">
        <v>43893</v>
      </c>
      <c r="K14" s="126">
        <v>43896</v>
      </c>
      <c r="L14" s="176">
        <v>43973</v>
      </c>
      <c r="M14" s="126">
        <f>L14+21</f>
        <v>43994</v>
      </c>
      <c r="N14" s="60">
        <f>M14+7</f>
        <v>44001</v>
      </c>
      <c r="O14" s="106" t="s">
        <v>93</v>
      </c>
    </row>
    <row r="15" spans="1:600" ht="33.5" customHeight="1">
      <c r="A15" s="86" t="s">
        <v>14</v>
      </c>
      <c r="B15" s="86" t="s">
        <v>15</v>
      </c>
      <c r="C15" s="86" t="s">
        <v>16</v>
      </c>
      <c r="D15" s="86">
        <v>25064</v>
      </c>
      <c r="E15" s="86" t="s">
        <v>17</v>
      </c>
      <c r="F15" s="48" t="s">
        <v>18</v>
      </c>
      <c r="G15" s="124"/>
      <c r="H15" s="80">
        <v>43850</v>
      </c>
      <c r="I15" s="125">
        <v>43880</v>
      </c>
      <c r="J15" s="126">
        <v>43893</v>
      </c>
      <c r="K15" s="126">
        <v>43896</v>
      </c>
      <c r="L15" s="176">
        <v>43973</v>
      </c>
      <c r="M15" s="128"/>
      <c r="N15" s="60">
        <v>43980</v>
      </c>
      <c r="O15" s="106" t="s">
        <v>19</v>
      </c>
    </row>
    <row r="16" spans="1:600" ht="33.5" customHeight="1">
      <c r="A16" s="86" t="s">
        <v>14</v>
      </c>
      <c r="B16" s="86" t="s">
        <v>21</v>
      </c>
      <c r="C16" s="86" t="s">
        <v>22</v>
      </c>
      <c r="D16" s="86">
        <v>25065</v>
      </c>
      <c r="E16" s="86" t="s">
        <v>32</v>
      </c>
      <c r="F16" s="48" t="s">
        <v>29</v>
      </c>
      <c r="G16" s="124"/>
      <c r="H16" s="80">
        <v>43850</v>
      </c>
      <c r="I16" s="125">
        <v>43880</v>
      </c>
      <c r="J16" s="126">
        <v>43893</v>
      </c>
      <c r="K16" s="126">
        <v>43896</v>
      </c>
      <c r="L16" s="176">
        <v>43973</v>
      </c>
      <c r="M16" s="126">
        <f>L16+21</f>
        <v>43994</v>
      </c>
      <c r="N16" s="60">
        <f>M16+7</f>
        <v>44001</v>
      </c>
      <c r="O16" s="106" t="s">
        <v>33</v>
      </c>
    </row>
    <row r="17" spans="1:600" ht="33.5" customHeight="1">
      <c r="A17" s="86" t="s">
        <v>14</v>
      </c>
      <c r="B17" s="86" t="s">
        <v>21</v>
      </c>
      <c r="C17" s="86" t="s">
        <v>22</v>
      </c>
      <c r="D17" s="86">
        <v>25066</v>
      </c>
      <c r="E17" s="86" t="s">
        <v>32</v>
      </c>
      <c r="F17" s="48" t="s">
        <v>20</v>
      </c>
      <c r="G17" s="124"/>
      <c r="H17" s="80">
        <v>43850</v>
      </c>
      <c r="I17" s="125">
        <v>43880</v>
      </c>
      <c r="J17" s="126">
        <v>43893</v>
      </c>
      <c r="K17" s="126">
        <v>43896</v>
      </c>
      <c r="L17" s="176">
        <v>43973</v>
      </c>
      <c r="M17" s="126">
        <f>L17+21</f>
        <v>43994</v>
      </c>
      <c r="N17" s="60">
        <f>M17+7</f>
        <v>44001</v>
      </c>
      <c r="O17" s="106" t="s">
        <v>34</v>
      </c>
    </row>
    <row r="18" spans="1:600" ht="33.5" customHeight="1">
      <c r="A18" s="86" t="s">
        <v>14</v>
      </c>
      <c r="B18" s="86" t="s">
        <v>21</v>
      </c>
      <c r="C18" s="86" t="s">
        <v>22</v>
      </c>
      <c r="D18" s="86">
        <v>25067</v>
      </c>
      <c r="E18" s="86" t="s">
        <v>32</v>
      </c>
      <c r="F18" s="48" t="s">
        <v>18</v>
      </c>
      <c r="G18" s="124"/>
      <c r="H18" s="80">
        <v>43850</v>
      </c>
      <c r="I18" s="125">
        <v>43880</v>
      </c>
      <c r="J18" s="126">
        <v>43893</v>
      </c>
      <c r="K18" s="126">
        <v>43896</v>
      </c>
      <c r="L18" s="176">
        <v>43973</v>
      </c>
      <c r="M18" s="128"/>
      <c r="N18" s="60">
        <v>43980</v>
      </c>
      <c r="O18" s="106" t="s">
        <v>35</v>
      </c>
    </row>
    <row r="19" spans="1:600" ht="33.5" customHeight="1">
      <c r="A19" s="86" t="s">
        <v>14</v>
      </c>
      <c r="B19" s="86" t="s">
        <v>83</v>
      </c>
      <c r="C19" s="86" t="s">
        <v>84</v>
      </c>
      <c r="D19" s="86">
        <v>27000</v>
      </c>
      <c r="E19" s="86" t="s">
        <v>232</v>
      </c>
      <c r="F19" s="48" t="s">
        <v>18</v>
      </c>
      <c r="G19" s="124"/>
      <c r="H19" s="80">
        <v>43850</v>
      </c>
      <c r="I19" s="125">
        <v>43880</v>
      </c>
      <c r="J19" s="126">
        <v>43893</v>
      </c>
      <c r="K19" s="126">
        <v>43896</v>
      </c>
      <c r="L19" s="176">
        <v>43973</v>
      </c>
      <c r="M19" s="128"/>
      <c r="N19" s="60">
        <v>43980</v>
      </c>
      <c r="O19" s="108" t="s">
        <v>241</v>
      </c>
    </row>
    <row r="20" spans="1:600" ht="33.5" customHeight="1">
      <c r="A20" s="86" t="s">
        <v>14</v>
      </c>
      <c r="B20" s="86" t="s">
        <v>83</v>
      </c>
      <c r="C20" s="86" t="s">
        <v>84</v>
      </c>
      <c r="D20" s="86">
        <v>27004</v>
      </c>
      <c r="E20" s="86" t="s">
        <v>232</v>
      </c>
      <c r="F20" s="48" t="s">
        <v>39</v>
      </c>
      <c r="G20" s="124"/>
      <c r="H20" s="80">
        <v>43850</v>
      </c>
      <c r="I20" s="125">
        <v>43880</v>
      </c>
      <c r="J20" s="126">
        <v>43893</v>
      </c>
      <c r="K20" s="126">
        <v>43896</v>
      </c>
      <c r="L20" s="176">
        <v>43973</v>
      </c>
      <c r="M20" s="128"/>
      <c r="N20" s="60">
        <v>43980</v>
      </c>
      <c r="O20" s="108" t="s">
        <v>242</v>
      </c>
    </row>
    <row r="21" spans="1:600" ht="33.5" customHeight="1">
      <c r="A21" s="86" t="s">
        <v>14</v>
      </c>
      <c r="B21" s="86" t="s">
        <v>21</v>
      </c>
      <c r="C21" s="86" t="s">
        <v>42</v>
      </c>
      <c r="D21" s="86">
        <v>27132</v>
      </c>
      <c r="E21" s="86" t="s">
        <v>52</v>
      </c>
      <c r="F21" s="48" t="s">
        <v>44</v>
      </c>
      <c r="G21" s="124"/>
      <c r="H21" s="80">
        <v>43850</v>
      </c>
      <c r="I21" s="125">
        <v>43880</v>
      </c>
      <c r="J21" s="126">
        <v>43893</v>
      </c>
      <c r="K21" s="126">
        <v>43896</v>
      </c>
      <c r="L21" s="176">
        <v>43973</v>
      </c>
      <c r="M21" s="126">
        <f>L21+21</f>
        <v>43994</v>
      </c>
      <c r="N21" s="60">
        <f>M21+7</f>
        <v>44001</v>
      </c>
      <c r="O21" s="106" t="s">
        <v>53</v>
      </c>
    </row>
    <row r="22" spans="1:600" s="7" customFormat="1" ht="33.5" customHeight="1">
      <c r="A22" s="86" t="s">
        <v>14</v>
      </c>
      <c r="B22" s="86" t="s">
        <v>21</v>
      </c>
      <c r="C22" s="86" t="s">
        <v>42</v>
      </c>
      <c r="D22" s="86">
        <v>27136</v>
      </c>
      <c r="E22" s="86" t="s">
        <v>61</v>
      </c>
      <c r="F22" s="48" t="s">
        <v>44</v>
      </c>
      <c r="G22" s="124"/>
      <c r="H22" s="80">
        <v>43850</v>
      </c>
      <c r="I22" s="125">
        <v>43880</v>
      </c>
      <c r="J22" s="126">
        <v>43893</v>
      </c>
      <c r="K22" s="126">
        <v>43896</v>
      </c>
      <c r="L22" s="176">
        <v>43973</v>
      </c>
      <c r="M22" s="126">
        <f>L22+21</f>
        <v>43994</v>
      </c>
      <c r="N22" s="60">
        <f>M22+7</f>
        <v>44001</v>
      </c>
      <c r="O22" s="106" t="s">
        <v>62</v>
      </c>
      <c r="P22" s="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</row>
    <row r="23" spans="1:600" ht="33.5" customHeight="1">
      <c r="A23" s="86" t="s">
        <v>14</v>
      </c>
      <c r="B23" s="86" t="s">
        <v>75</v>
      </c>
      <c r="C23" s="86" t="s">
        <v>76</v>
      </c>
      <c r="D23" s="86">
        <v>27140</v>
      </c>
      <c r="E23" s="86" t="s">
        <v>77</v>
      </c>
      <c r="F23" s="48" t="s">
        <v>39</v>
      </c>
      <c r="G23" s="124"/>
      <c r="H23" s="80">
        <v>43850</v>
      </c>
      <c r="I23" s="125">
        <v>43880</v>
      </c>
      <c r="J23" s="126">
        <v>43893</v>
      </c>
      <c r="K23" s="126">
        <v>43896</v>
      </c>
      <c r="L23" s="176">
        <v>43973</v>
      </c>
      <c r="M23" s="128"/>
      <c r="N23" s="60">
        <v>43980</v>
      </c>
      <c r="O23" s="106" t="s">
        <v>78</v>
      </c>
    </row>
    <row r="24" spans="1:600" ht="33.5" customHeight="1">
      <c r="A24" s="86" t="s">
        <v>14</v>
      </c>
      <c r="B24" s="86" t="s">
        <v>75</v>
      </c>
      <c r="C24" s="86" t="s">
        <v>76</v>
      </c>
      <c r="D24" s="86">
        <v>27144</v>
      </c>
      <c r="E24" s="86" t="s">
        <v>77</v>
      </c>
      <c r="F24" s="48" t="s">
        <v>44</v>
      </c>
      <c r="G24" s="124"/>
      <c r="H24" s="80">
        <v>43850</v>
      </c>
      <c r="I24" s="125">
        <v>43880</v>
      </c>
      <c r="J24" s="126">
        <v>43893</v>
      </c>
      <c r="K24" s="126">
        <v>43896</v>
      </c>
      <c r="L24" s="176">
        <v>43973</v>
      </c>
      <c r="M24" s="126">
        <f>L24+21</f>
        <v>43994</v>
      </c>
      <c r="N24" s="60">
        <f>M24+7</f>
        <v>44001</v>
      </c>
      <c r="O24" s="106" t="s">
        <v>79</v>
      </c>
    </row>
    <row r="25" spans="1:600" s="9" customFormat="1" ht="33.5" customHeight="1">
      <c r="A25" s="86" t="s">
        <v>14</v>
      </c>
      <c r="B25" s="86" t="s">
        <v>66</v>
      </c>
      <c r="C25" s="86" t="s">
        <v>67</v>
      </c>
      <c r="D25" s="86">
        <v>29521</v>
      </c>
      <c r="E25" s="86" t="s">
        <v>68</v>
      </c>
      <c r="F25" s="48" t="s">
        <v>44</v>
      </c>
      <c r="G25" s="124"/>
      <c r="H25" s="80">
        <v>43850</v>
      </c>
      <c r="I25" s="125">
        <v>43880</v>
      </c>
      <c r="J25" s="126">
        <v>43893</v>
      </c>
      <c r="K25" s="126">
        <v>43896</v>
      </c>
      <c r="L25" s="176">
        <v>43973</v>
      </c>
      <c r="M25" s="126">
        <f>L25+21</f>
        <v>43994</v>
      </c>
      <c r="N25" s="60">
        <f>M25+7</f>
        <v>44001</v>
      </c>
      <c r="O25" s="106" t="s">
        <v>69</v>
      </c>
      <c r="P25" s="1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</row>
    <row r="26" spans="1:600" s="9" customFormat="1" ht="33.5" customHeight="1">
      <c r="A26" s="86" t="s">
        <v>14</v>
      </c>
      <c r="B26" s="86" t="s">
        <v>75</v>
      </c>
      <c r="C26" s="86" t="s">
        <v>80</v>
      </c>
      <c r="D26" s="86">
        <v>29893</v>
      </c>
      <c r="E26" s="86" t="s">
        <v>81</v>
      </c>
      <c r="F26" s="48" t="s">
        <v>44</v>
      </c>
      <c r="G26" s="124"/>
      <c r="H26" s="80">
        <v>43850</v>
      </c>
      <c r="I26" s="125">
        <v>43880</v>
      </c>
      <c r="J26" s="126">
        <v>43893</v>
      </c>
      <c r="K26" s="126">
        <v>43896</v>
      </c>
      <c r="L26" s="176">
        <v>43973</v>
      </c>
      <c r="M26" s="126">
        <f>L26+21</f>
        <v>43994</v>
      </c>
      <c r="N26" s="60">
        <f>M26+7</f>
        <v>44001</v>
      </c>
      <c r="O26" s="106" t="s">
        <v>82</v>
      </c>
      <c r="P26" s="1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</row>
    <row r="27" spans="1:600" s="9" customFormat="1" ht="33.5" customHeight="1">
      <c r="A27" s="86" t="s">
        <v>14</v>
      </c>
      <c r="B27" s="86" t="s">
        <v>21</v>
      </c>
      <c r="C27" s="86" t="s">
        <v>42</v>
      </c>
      <c r="D27" s="86">
        <v>29895</v>
      </c>
      <c r="E27" s="86" t="s">
        <v>261</v>
      </c>
      <c r="F27" s="48" t="s">
        <v>39</v>
      </c>
      <c r="G27" s="124"/>
      <c r="H27" s="80">
        <v>43850</v>
      </c>
      <c r="I27" s="125">
        <v>43880</v>
      </c>
      <c r="J27" s="126">
        <v>43893</v>
      </c>
      <c r="K27" s="126">
        <v>43896</v>
      </c>
      <c r="L27" s="176">
        <v>43973</v>
      </c>
      <c r="M27" s="128"/>
      <c r="N27" s="60">
        <v>43980</v>
      </c>
      <c r="O27" s="106" t="s">
        <v>43</v>
      </c>
      <c r="P27" s="1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</row>
    <row r="28" spans="1:600" ht="33.5" customHeight="1">
      <c r="A28" s="86" t="s">
        <v>14</v>
      </c>
      <c r="B28" s="86" t="s">
        <v>21</v>
      </c>
      <c r="C28" s="86" t="s">
        <v>42</v>
      </c>
      <c r="D28" s="86">
        <v>29896</v>
      </c>
      <c r="E28" s="86" t="s">
        <v>260</v>
      </c>
      <c r="F28" s="48" t="s">
        <v>44</v>
      </c>
      <c r="G28" s="124"/>
      <c r="H28" s="80">
        <v>43850</v>
      </c>
      <c r="I28" s="125">
        <v>43880</v>
      </c>
      <c r="J28" s="126">
        <v>43893</v>
      </c>
      <c r="K28" s="126">
        <v>43896</v>
      </c>
      <c r="L28" s="176">
        <v>43973</v>
      </c>
      <c r="M28" s="126">
        <f>L28+21</f>
        <v>43994</v>
      </c>
      <c r="N28" s="60">
        <f>M28+7</f>
        <v>44001</v>
      </c>
      <c r="O28" s="106" t="s">
        <v>45</v>
      </c>
    </row>
    <row r="29" spans="1:600" s="9" customFormat="1" ht="33.5" customHeight="1">
      <c r="A29" s="87" t="s">
        <v>14</v>
      </c>
      <c r="B29" s="87" t="s">
        <v>83</v>
      </c>
      <c r="C29" s="87" t="s">
        <v>84</v>
      </c>
      <c r="D29" s="87">
        <v>35648</v>
      </c>
      <c r="E29" s="87" t="s">
        <v>85</v>
      </c>
      <c r="F29" s="49" t="s">
        <v>27</v>
      </c>
      <c r="G29" s="129"/>
      <c r="H29" s="80">
        <v>43850</v>
      </c>
      <c r="I29" s="125">
        <v>43880</v>
      </c>
      <c r="J29" s="126">
        <v>43893</v>
      </c>
      <c r="K29" s="126">
        <v>43896</v>
      </c>
      <c r="L29" s="176">
        <v>43973</v>
      </c>
      <c r="M29" s="128"/>
      <c r="N29" s="60">
        <v>43980</v>
      </c>
      <c r="O29" s="108" t="s">
        <v>86</v>
      </c>
      <c r="P29" s="1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</row>
    <row r="30" spans="1:600" ht="33.5" customHeight="1">
      <c r="A30" s="87" t="s">
        <v>14</v>
      </c>
      <c r="B30" s="87" t="s">
        <v>83</v>
      </c>
      <c r="C30" s="87" t="s">
        <v>84</v>
      </c>
      <c r="D30" s="87">
        <v>35649</v>
      </c>
      <c r="E30" s="87" t="s">
        <v>85</v>
      </c>
      <c r="F30" s="49" t="s">
        <v>29</v>
      </c>
      <c r="G30" s="129"/>
      <c r="H30" s="80">
        <v>43850</v>
      </c>
      <c r="I30" s="125">
        <v>43880</v>
      </c>
      <c r="J30" s="126">
        <v>43893</v>
      </c>
      <c r="K30" s="126">
        <v>43896</v>
      </c>
      <c r="L30" s="176">
        <v>43973</v>
      </c>
      <c r="M30" s="126">
        <f>L30+21</f>
        <v>43994</v>
      </c>
      <c r="N30" s="60">
        <f>M30+7</f>
        <v>44001</v>
      </c>
      <c r="O30" s="108" t="s">
        <v>87</v>
      </c>
    </row>
    <row r="31" spans="1:600" s="9" customFormat="1" ht="33.5" customHeight="1">
      <c r="A31" s="87" t="s">
        <v>14</v>
      </c>
      <c r="B31" s="87" t="s">
        <v>83</v>
      </c>
      <c r="C31" s="87" t="s">
        <v>84</v>
      </c>
      <c r="D31" s="87">
        <v>35650</v>
      </c>
      <c r="E31" s="87" t="s">
        <v>88</v>
      </c>
      <c r="F31" s="49" t="s">
        <v>20</v>
      </c>
      <c r="G31" s="129"/>
      <c r="H31" s="80">
        <v>43850</v>
      </c>
      <c r="I31" s="125">
        <v>43880</v>
      </c>
      <c r="J31" s="126">
        <v>43893</v>
      </c>
      <c r="K31" s="126">
        <v>43896</v>
      </c>
      <c r="L31" s="176">
        <v>43973</v>
      </c>
      <c r="M31" s="126">
        <f>L31+21</f>
        <v>43994</v>
      </c>
      <c r="N31" s="60">
        <f>M31+7</f>
        <v>44001</v>
      </c>
      <c r="O31" s="108" t="s">
        <v>89</v>
      </c>
      <c r="P31" s="1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</row>
    <row r="32" spans="1:600" ht="33.5" customHeight="1">
      <c r="A32" s="86" t="s">
        <v>14</v>
      </c>
      <c r="B32" s="86" t="s">
        <v>21</v>
      </c>
      <c r="C32" s="86" t="s">
        <v>54</v>
      </c>
      <c r="D32" s="86" t="s">
        <v>55</v>
      </c>
      <c r="E32" s="86" t="s">
        <v>56</v>
      </c>
      <c r="F32" s="48" t="s">
        <v>39</v>
      </c>
      <c r="G32" s="124"/>
      <c r="H32" s="80">
        <v>43850</v>
      </c>
      <c r="I32" s="125">
        <v>43880</v>
      </c>
      <c r="J32" s="126">
        <v>43893</v>
      </c>
      <c r="K32" s="126">
        <v>43896</v>
      </c>
      <c r="L32" s="176">
        <v>43973</v>
      </c>
      <c r="M32" s="128"/>
      <c r="N32" s="60">
        <v>43980</v>
      </c>
      <c r="O32" s="106" t="s">
        <v>57</v>
      </c>
    </row>
    <row r="33" spans="1:600" s="7" customFormat="1" ht="33.5" customHeight="1">
      <c r="A33" s="86" t="s">
        <v>14</v>
      </c>
      <c r="B33" s="86" t="s">
        <v>21</v>
      </c>
      <c r="C33" s="86" t="s">
        <v>36</v>
      </c>
      <c r="D33" s="86" t="s">
        <v>46</v>
      </c>
      <c r="E33" s="86" t="s">
        <v>47</v>
      </c>
      <c r="F33" s="48" t="s">
        <v>18</v>
      </c>
      <c r="G33" s="131" t="s">
        <v>40</v>
      </c>
      <c r="H33" s="80">
        <v>43850</v>
      </c>
      <c r="I33" s="125">
        <v>43880</v>
      </c>
      <c r="J33" s="126">
        <v>43893</v>
      </c>
      <c r="K33" s="126">
        <v>43896</v>
      </c>
      <c r="L33" s="176">
        <v>43973</v>
      </c>
      <c r="M33" s="128"/>
      <c r="N33" s="60">
        <v>43980</v>
      </c>
      <c r="O33" s="106" t="s">
        <v>48</v>
      </c>
      <c r="P33" s="1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</row>
    <row r="34" spans="1:600" ht="33.5" customHeight="1">
      <c r="A34" s="86" t="s">
        <v>14</v>
      </c>
      <c r="B34" s="86" t="s">
        <v>21</v>
      </c>
      <c r="C34" s="86" t="s">
        <v>63</v>
      </c>
      <c r="D34" s="86" t="s">
        <v>64</v>
      </c>
      <c r="E34" s="86" t="s">
        <v>65</v>
      </c>
      <c r="F34" s="48" t="s">
        <v>20</v>
      </c>
      <c r="G34" s="124"/>
      <c r="H34" s="80">
        <v>43850</v>
      </c>
      <c r="I34" s="125">
        <v>43880</v>
      </c>
      <c r="J34" s="126">
        <v>43893</v>
      </c>
      <c r="K34" s="126">
        <v>43896</v>
      </c>
      <c r="L34" s="176">
        <v>43973</v>
      </c>
      <c r="M34" s="126">
        <f>L34+21</f>
        <v>43994</v>
      </c>
      <c r="N34" s="60">
        <f>M34+7</f>
        <v>44001</v>
      </c>
      <c r="O34" s="106" t="s">
        <v>286</v>
      </c>
    </row>
    <row r="35" spans="1:600" s="7" customFormat="1" ht="33.5" customHeight="1">
      <c r="A35" s="86" t="s">
        <v>14</v>
      </c>
      <c r="B35" s="86" t="s">
        <v>21</v>
      </c>
      <c r="C35" s="86" t="s">
        <v>54</v>
      </c>
      <c r="D35" s="86" t="s">
        <v>58</v>
      </c>
      <c r="E35" s="86" t="s">
        <v>59</v>
      </c>
      <c r="F35" s="48" t="s">
        <v>44</v>
      </c>
      <c r="G35" s="124"/>
      <c r="H35" s="80">
        <v>43850</v>
      </c>
      <c r="I35" s="125">
        <v>43880</v>
      </c>
      <c r="J35" s="126">
        <v>43893</v>
      </c>
      <c r="K35" s="126">
        <v>43896</v>
      </c>
      <c r="L35" s="176">
        <v>43973</v>
      </c>
      <c r="M35" s="126">
        <f>L35+21</f>
        <v>43994</v>
      </c>
      <c r="N35" s="60">
        <f>M35+7</f>
        <v>44001</v>
      </c>
      <c r="O35" s="106" t="s">
        <v>60</v>
      </c>
      <c r="P35" s="1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</row>
    <row r="36" spans="1:600" ht="33.5" customHeight="1">
      <c r="A36" s="86" t="s">
        <v>14</v>
      </c>
      <c r="B36" s="86" t="s">
        <v>21</v>
      </c>
      <c r="C36" s="86" t="s">
        <v>36</v>
      </c>
      <c r="D36" s="86" t="s">
        <v>37</v>
      </c>
      <c r="E36" s="86" t="s">
        <v>38</v>
      </c>
      <c r="F36" s="48" t="s">
        <v>39</v>
      </c>
      <c r="G36" s="131" t="s">
        <v>40</v>
      </c>
      <c r="H36" s="80">
        <v>43850</v>
      </c>
      <c r="I36" s="125">
        <v>43880</v>
      </c>
      <c r="J36" s="126">
        <v>43893</v>
      </c>
      <c r="K36" s="126">
        <v>43896</v>
      </c>
      <c r="L36" s="176">
        <v>43973</v>
      </c>
      <c r="M36" s="128"/>
      <c r="N36" s="60">
        <v>43980</v>
      </c>
      <c r="O36" s="106" t="s">
        <v>41</v>
      </c>
    </row>
    <row r="37" spans="1:600" ht="33.5" customHeight="1">
      <c r="A37" s="86" t="s">
        <v>14</v>
      </c>
      <c r="B37" s="86" t="s">
        <v>66</v>
      </c>
      <c r="C37" s="86" t="s">
        <v>67</v>
      </c>
      <c r="D37" s="86" t="s">
        <v>70</v>
      </c>
      <c r="E37" s="86" t="s">
        <v>71</v>
      </c>
      <c r="F37" s="48" t="s">
        <v>39</v>
      </c>
      <c r="G37" s="124"/>
      <c r="H37" s="80">
        <v>43850</v>
      </c>
      <c r="I37" s="125">
        <v>43880</v>
      </c>
      <c r="J37" s="126">
        <v>43893</v>
      </c>
      <c r="K37" s="126">
        <v>43896</v>
      </c>
      <c r="L37" s="176">
        <v>43973</v>
      </c>
      <c r="M37" s="128"/>
      <c r="N37" s="60">
        <v>43980</v>
      </c>
      <c r="O37" s="106" t="s">
        <v>72</v>
      </c>
    </row>
    <row r="38" spans="1:600" ht="33.5" customHeight="1">
      <c r="A38" s="86" t="s">
        <v>14</v>
      </c>
      <c r="B38" s="86" t="s">
        <v>66</v>
      </c>
      <c r="C38" s="86" t="s">
        <v>67</v>
      </c>
      <c r="D38" s="86" t="s">
        <v>73</v>
      </c>
      <c r="E38" s="86" t="s">
        <v>71</v>
      </c>
      <c r="F38" s="48" t="s">
        <v>44</v>
      </c>
      <c r="G38" s="124"/>
      <c r="H38" s="80">
        <v>43850</v>
      </c>
      <c r="I38" s="125">
        <v>43880</v>
      </c>
      <c r="J38" s="126">
        <v>43893</v>
      </c>
      <c r="K38" s="126">
        <v>43896</v>
      </c>
      <c r="L38" s="176">
        <v>43973</v>
      </c>
      <c r="M38" s="126">
        <f>L38+21</f>
        <v>43994</v>
      </c>
      <c r="N38" s="60">
        <f>M38+7</f>
        <v>44001</v>
      </c>
      <c r="O38" s="106" t="s">
        <v>74</v>
      </c>
    </row>
    <row r="39" spans="1:600" ht="33.5" customHeight="1">
      <c r="A39" s="86" t="s">
        <v>14</v>
      </c>
      <c r="B39" s="171" t="s">
        <v>15</v>
      </c>
      <c r="C39" s="171" t="s">
        <v>16</v>
      </c>
      <c r="D39" s="171" t="s">
        <v>272</v>
      </c>
      <c r="E39" s="171" t="s">
        <v>273</v>
      </c>
      <c r="F39" s="171" t="s">
        <v>20</v>
      </c>
      <c r="G39" s="170"/>
      <c r="H39" s="80">
        <v>43850</v>
      </c>
      <c r="I39" s="125">
        <f>H39+30</f>
        <v>43880</v>
      </c>
      <c r="J39" s="126">
        <f>+I39+13</f>
        <v>43893</v>
      </c>
      <c r="K39" s="126">
        <f>+J39+3</f>
        <v>43896</v>
      </c>
      <c r="L39" s="176">
        <v>43973</v>
      </c>
      <c r="M39" s="126">
        <f>L39+21</f>
        <v>43994</v>
      </c>
      <c r="N39" s="60">
        <f>M39+7</f>
        <v>44001</v>
      </c>
      <c r="O39" s="106" t="s">
        <v>274</v>
      </c>
    </row>
    <row r="40" spans="1:600" ht="33.5" customHeight="1" thickBot="1">
      <c r="A40" s="88" t="s">
        <v>14</v>
      </c>
      <c r="B40" s="88" t="s">
        <v>21</v>
      </c>
      <c r="C40" s="88" t="s">
        <v>36</v>
      </c>
      <c r="D40" s="88" t="s">
        <v>49</v>
      </c>
      <c r="E40" s="88" t="s">
        <v>50</v>
      </c>
      <c r="F40" s="59" t="s">
        <v>39</v>
      </c>
      <c r="G40" s="186" t="s">
        <v>40</v>
      </c>
      <c r="H40" s="133">
        <v>43850</v>
      </c>
      <c r="I40" s="134">
        <v>43880</v>
      </c>
      <c r="J40" s="135">
        <v>43893</v>
      </c>
      <c r="K40" s="135">
        <v>43896</v>
      </c>
      <c r="L40" s="177">
        <v>43973</v>
      </c>
      <c r="M40" s="137"/>
      <c r="N40" s="138">
        <v>43980</v>
      </c>
      <c r="O40" s="162" t="s">
        <v>51</v>
      </c>
    </row>
    <row r="41" spans="1:600" ht="33.5" customHeight="1" thickTop="1">
      <c r="A41" s="89" t="s">
        <v>94</v>
      </c>
      <c r="B41" s="89" t="s">
        <v>95</v>
      </c>
      <c r="C41" s="89" t="s">
        <v>99</v>
      </c>
      <c r="D41" s="89">
        <v>25043</v>
      </c>
      <c r="E41" s="89" t="s">
        <v>100</v>
      </c>
      <c r="F41" s="79" t="s">
        <v>20</v>
      </c>
      <c r="G41" s="139"/>
      <c r="H41" s="140">
        <v>43857</v>
      </c>
      <c r="I41" s="141">
        <v>43887</v>
      </c>
      <c r="J41" s="142">
        <v>43900</v>
      </c>
      <c r="K41" s="142">
        <v>43903</v>
      </c>
      <c r="L41" s="178">
        <v>43973</v>
      </c>
      <c r="M41" s="142">
        <f>L41+21</f>
        <v>43994</v>
      </c>
      <c r="N41" s="145">
        <f>M41+7</f>
        <v>44001</v>
      </c>
      <c r="O41" s="107" t="s">
        <v>101</v>
      </c>
    </row>
    <row r="42" spans="1:600" ht="33.5" customHeight="1">
      <c r="A42" s="90" t="s">
        <v>94</v>
      </c>
      <c r="B42" s="90" t="s">
        <v>106</v>
      </c>
      <c r="C42" s="90" t="s">
        <v>107</v>
      </c>
      <c r="D42" s="90">
        <v>29873</v>
      </c>
      <c r="E42" s="90" t="s">
        <v>108</v>
      </c>
      <c r="F42" s="50" t="s">
        <v>44</v>
      </c>
      <c r="G42" s="146"/>
      <c r="H42" s="80">
        <v>43857</v>
      </c>
      <c r="I42" s="125">
        <v>43887</v>
      </c>
      <c r="J42" s="126">
        <v>43900</v>
      </c>
      <c r="K42" s="126">
        <v>43903</v>
      </c>
      <c r="L42" s="176">
        <v>43973</v>
      </c>
      <c r="M42" s="126">
        <f>L42+21</f>
        <v>43994</v>
      </c>
      <c r="N42" s="60">
        <f>M42+7</f>
        <v>44001</v>
      </c>
      <c r="O42" s="106" t="s">
        <v>109</v>
      </c>
    </row>
    <row r="43" spans="1:600" s="11" customFormat="1" ht="33.5" customHeight="1">
      <c r="A43" s="90" t="s">
        <v>94</v>
      </c>
      <c r="B43" s="90" t="s">
        <v>102</v>
      </c>
      <c r="C43" s="90" t="s">
        <v>103</v>
      </c>
      <c r="D43" s="90">
        <v>35304</v>
      </c>
      <c r="E43" s="90" t="s">
        <v>103</v>
      </c>
      <c r="F43" s="50" t="s">
        <v>27</v>
      </c>
      <c r="G43" s="146"/>
      <c r="H43" s="147">
        <v>43857</v>
      </c>
      <c r="I43" s="125">
        <v>43887</v>
      </c>
      <c r="J43" s="126">
        <v>43900</v>
      </c>
      <c r="K43" s="126">
        <v>43903</v>
      </c>
      <c r="L43" s="176">
        <v>43973</v>
      </c>
      <c r="M43" s="128"/>
      <c r="N43" s="60">
        <v>43980</v>
      </c>
      <c r="O43" s="106" t="s">
        <v>105</v>
      </c>
      <c r="P43" s="1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/>
      <c r="SA43" s="10"/>
      <c r="SB43" s="10"/>
      <c r="SC43" s="10"/>
      <c r="SD43" s="10"/>
      <c r="SE43" s="10"/>
      <c r="SF43" s="10"/>
      <c r="SG43" s="10"/>
      <c r="SH43" s="10"/>
      <c r="SI43" s="10"/>
      <c r="SJ43" s="10"/>
      <c r="SK43" s="10"/>
      <c r="SL43" s="10"/>
      <c r="SM43" s="10"/>
      <c r="SN43" s="10"/>
      <c r="SO43" s="10"/>
      <c r="SP43" s="10"/>
      <c r="SQ43" s="10"/>
      <c r="SR43" s="10"/>
      <c r="SS43" s="10"/>
      <c r="ST43" s="10"/>
      <c r="SU43" s="10"/>
      <c r="SV43" s="10"/>
      <c r="SW43" s="10"/>
      <c r="SX43" s="10"/>
      <c r="SY43" s="10"/>
      <c r="SZ43" s="10"/>
      <c r="TA43" s="10"/>
      <c r="TB43" s="10"/>
      <c r="TC43" s="10"/>
      <c r="TD43" s="10"/>
      <c r="TE43" s="10"/>
      <c r="TF43" s="10"/>
      <c r="TG43" s="10"/>
      <c r="TH43" s="10"/>
      <c r="TI43" s="10"/>
      <c r="TJ43" s="10"/>
      <c r="TK43" s="10"/>
      <c r="TL43" s="10"/>
      <c r="TM43" s="10"/>
      <c r="TN43" s="10"/>
      <c r="TO43" s="10"/>
      <c r="TP43" s="10"/>
      <c r="TQ43" s="10"/>
      <c r="TR43" s="10"/>
      <c r="TS43" s="10"/>
      <c r="TT43" s="10"/>
      <c r="TU43" s="10"/>
      <c r="TV43" s="10"/>
      <c r="TW43" s="10"/>
      <c r="TX43" s="10"/>
      <c r="TY43" s="10"/>
      <c r="TZ43" s="10"/>
      <c r="UA43" s="10"/>
      <c r="UB43" s="10"/>
      <c r="UC43" s="10"/>
      <c r="UD43" s="10"/>
      <c r="UE43" s="10"/>
      <c r="UF43" s="10"/>
      <c r="UG43" s="10"/>
      <c r="UH43" s="10"/>
      <c r="UI43" s="10"/>
      <c r="UJ43" s="10"/>
      <c r="UK43" s="10"/>
      <c r="UL43" s="10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0"/>
      <c r="VL43" s="10"/>
      <c r="VM43" s="10"/>
      <c r="VN43" s="10"/>
      <c r="VO43" s="10"/>
      <c r="VP43" s="10"/>
      <c r="VQ43" s="10"/>
      <c r="VR43" s="10"/>
      <c r="VS43" s="10"/>
      <c r="VT43" s="10"/>
      <c r="VU43" s="10"/>
      <c r="VV43" s="10"/>
      <c r="VW43" s="10"/>
      <c r="VX43" s="10"/>
      <c r="VY43" s="10"/>
      <c r="VZ43" s="10"/>
      <c r="WA43" s="10"/>
      <c r="WB43" s="10"/>
    </row>
    <row r="44" spans="1:600" s="11" customFormat="1" ht="33.5" customHeight="1">
      <c r="A44" s="90" t="s">
        <v>94</v>
      </c>
      <c r="B44" s="90" t="s">
        <v>95</v>
      </c>
      <c r="C44" s="90" t="s">
        <v>96</v>
      </c>
      <c r="D44" s="90">
        <v>35509</v>
      </c>
      <c r="E44" s="90" t="s">
        <v>97</v>
      </c>
      <c r="F44" s="50" t="s">
        <v>27</v>
      </c>
      <c r="G44" s="146"/>
      <c r="H44" s="147">
        <v>43857</v>
      </c>
      <c r="I44" s="125">
        <v>43887</v>
      </c>
      <c r="J44" s="126">
        <v>43900</v>
      </c>
      <c r="K44" s="126">
        <v>43903</v>
      </c>
      <c r="L44" s="176">
        <v>43973</v>
      </c>
      <c r="M44" s="128"/>
      <c r="N44" s="60">
        <v>43980</v>
      </c>
      <c r="O44" s="106" t="s">
        <v>98</v>
      </c>
      <c r="P44" s="1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  <c r="PQ44" s="10"/>
      <c r="PR44" s="10"/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/>
      <c r="SA44" s="10"/>
      <c r="SB44" s="10"/>
      <c r="SC44" s="10"/>
      <c r="SD44" s="10"/>
      <c r="SE44" s="10"/>
      <c r="SF44" s="10"/>
      <c r="SG44" s="10"/>
      <c r="SH44" s="10"/>
      <c r="SI44" s="10"/>
      <c r="SJ44" s="10"/>
      <c r="SK44" s="10"/>
      <c r="SL44" s="10"/>
      <c r="SM44" s="10"/>
      <c r="SN44" s="10"/>
      <c r="SO44" s="10"/>
      <c r="SP44" s="10"/>
      <c r="SQ44" s="10"/>
      <c r="SR44" s="10"/>
      <c r="SS44" s="10"/>
      <c r="ST44" s="10"/>
      <c r="SU44" s="10"/>
      <c r="SV44" s="10"/>
      <c r="SW44" s="10"/>
      <c r="SX44" s="10"/>
      <c r="SY44" s="10"/>
      <c r="SZ44" s="10"/>
      <c r="TA44" s="10"/>
      <c r="TB44" s="10"/>
      <c r="TC44" s="10"/>
      <c r="TD44" s="10"/>
      <c r="TE44" s="10"/>
      <c r="TF44" s="10"/>
      <c r="TG44" s="10"/>
      <c r="TH44" s="10"/>
      <c r="TI44" s="10"/>
      <c r="TJ44" s="10"/>
      <c r="TK44" s="10"/>
      <c r="TL44" s="10"/>
      <c r="TM44" s="10"/>
      <c r="TN44" s="10"/>
      <c r="TO44" s="10"/>
      <c r="TP44" s="10"/>
      <c r="TQ44" s="10"/>
      <c r="TR44" s="10"/>
      <c r="TS44" s="10"/>
      <c r="TT44" s="10"/>
      <c r="TU44" s="10"/>
      <c r="TV44" s="10"/>
      <c r="TW44" s="10"/>
      <c r="TX44" s="10"/>
      <c r="TY44" s="10"/>
      <c r="TZ44" s="10"/>
      <c r="UA44" s="10"/>
      <c r="UB44" s="10"/>
      <c r="UC44" s="10"/>
      <c r="UD44" s="10"/>
      <c r="UE44" s="10"/>
      <c r="UF44" s="10"/>
      <c r="UG44" s="10"/>
      <c r="UH44" s="10"/>
      <c r="UI44" s="10"/>
      <c r="UJ44" s="10"/>
      <c r="UK44" s="10"/>
      <c r="UL44" s="10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0"/>
      <c r="VL44" s="10"/>
      <c r="VM44" s="10"/>
      <c r="VN44" s="10"/>
      <c r="VO44" s="10"/>
      <c r="VP44" s="10"/>
      <c r="VQ44" s="10"/>
      <c r="VR44" s="10"/>
      <c r="VS44" s="10"/>
      <c r="VT44" s="10"/>
      <c r="VU44" s="10"/>
      <c r="VV44" s="10"/>
      <c r="VW44" s="10"/>
      <c r="VX44" s="10"/>
      <c r="VY44" s="10"/>
      <c r="VZ44" s="10"/>
      <c r="WA44" s="10"/>
      <c r="WB44" s="10"/>
    </row>
    <row r="45" spans="1:600" ht="33.5" customHeight="1" thickBot="1">
      <c r="A45" s="82" t="s">
        <v>110</v>
      </c>
      <c r="B45" s="82" t="s">
        <v>131</v>
      </c>
      <c r="C45" s="82" t="s">
        <v>132</v>
      </c>
      <c r="D45" s="82">
        <v>27036</v>
      </c>
      <c r="E45" s="82" t="s">
        <v>133</v>
      </c>
      <c r="F45" s="31" t="s">
        <v>18</v>
      </c>
      <c r="G45" s="149"/>
      <c r="H45" s="147">
        <v>43857</v>
      </c>
      <c r="I45" s="125">
        <v>43887</v>
      </c>
      <c r="J45" s="126">
        <v>43900</v>
      </c>
      <c r="K45" s="126">
        <v>43903</v>
      </c>
      <c r="L45" s="176">
        <v>43973</v>
      </c>
      <c r="M45" s="128"/>
      <c r="N45" s="60">
        <v>43980</v>
      </c>
      <c r="O45" s="108" t="s">
        <v>134</v>
      </c>
    </row>
    <row r="46" spans="1:600" s="17" customFormat="1" ht="33.5" customHeight="1" thickBot="1">
      <c r="A46" s="91" t="s">
        <v>110</v>
      </c>
      <c r="B46" s="91" t="s">
        <v>131</v>
      </c>
      <c r="C46" s="91" t="s">
        <v>132</v>
      </c>
      <c r="D46" s="91">
        <v>27040</v>
      </c>
      <c r="E46" s="91" t="s">
        <v>133</v>
      </c>
      <c r="F46" s="45" t="s">
        <v>39</v>
      </c>
      <c r="G46" s="148"/>
      <c r="H46" s="147">
        <v>43857</v>
      </c>
      <c r="I46" s="125">
        <v>43887</v>
      </c>
      <c r="J46" s="126">
        <v>43900</v>
      </c>
      <c r="K46" s="126">
        <v>43903</v>
      </c>
      <c r="L46" s="176">
        <v>43973</v>
      </c>
      <c r="M46" s="128"/>
      <c r="N46" s="60">
        <v>43980</v>
      </c>
      <c r="O46" s="106" t="s">
        <v>135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</row>
    <row r="47" spans="1:600" s="17" customFormat="1" ht="33.5" customHeight="1" thickBot="1">
      <c r="A47" s="91" t="s">
        <v>110</v>
      </c>
      <c r="B47" s="91" t="s">
        <v>181</v>
      </c>
      <c r="C47" s="91" t="s">
        <v>182</v>
      </c>
      <c r="D47" s="91">
        <v>35277</v>
      </c>
      <c r="E47" s="91" t="s">
        <v>183</v>
      </c>
      <c r="F47" s="45" t="s">
        <v>20</v>
      </c>
      <c r="G47" s="148"/>
      <c r="H47" s="147">
        <v>43857</v>
      </c>
      <c r="I47" s="125">
        <v>43887</v>
      </c>
      <c r="J47" s="126">
        <v>43900</v>
      </c>
      <c r="K47" s="126">
        <v>43903</v>
      </c>
      <c r="L47" s="176">
        <v>43973</v>
      </c>
      <c r="M47" s="126">
        <f>L47+21</f>
        <v>43994</v>
      </c>
      <c r="N47" s="60">
        <f>M47+7</f>
        <v>44001</v>
      </c>
      <c r="O47" s="106" t="s">
        <v>184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</row>
    <row r="48" spans="1:600" s="17" customFormat="1" ht="33.5" customHeight="1">
      <c r="A48" s="91" t="s">
        <v>110</v>
      </c>
      <c r="B48" s="91" t="s">
        <v>115</v>
      </c>
      <c r="C48" s="91" t="s">
        <v>116</v>
      </c>
      <c r="D48" s="91">
        <v>35279</v>
      </c>
      <c r="E48" s="91" t="s">
        <v>117</v>
      </c>
      <c r="F48" s="45" t="s">
        <v>18</v>
      </c>
      <c r="G48" s="148"/>
      <c r="H48" s="147">
        <v>43857</v>
      </c>
      <c r="I48" s="125">
        <v>43887</v>
      </c>
      <c r="J48" s="126">
        <v>43900</v>
      </c>
      <c r="K48" s="126">
        <v>43903</v>
      </c>
      <c r="L48" s="176">
        <v>43973</v>
      </c>
      <c r="M48" s="128"/>
      <c r="N48" s="60">
        <v>43980</v>
      </c>
      <c r="O48" s="106" t="s">
        <v>119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</row>
    <row r="49" spans="1:600" s="18" customFormat="1" ht="33.5" customHeight="1">
      <c r="A49" s="91" t="s">
        <v>110</v>
      </c>
      <c r="B49" s="91" t="s">
        <v>146</v>
      </c>
      <c r="C49" s="91" t="s">
        <v>147</v>
      </c>
      <c r="D49" s="91">
        <v>35312</v>
      </c>
      <c r="E49" s="91" t="s">
        <v>148</v>
      </c>
      <c r="F49" s="45" t="s">
        <v>20</v>
      </c>
      <c r="G49" s="148"/>
      <c r="H49" s="147">
        <v>43857</v>
      </c>
      <c r="I49" s="125">
        <v>43887</v>
      </c>
      <c r="J49" s="126">
        <v>43900</v>
      </c>
      <c r="K49" s="126">
        <v>43903</v>
      </c>
      <c r="L49" s="176">
        <v>43973</v>
      </c>
      <c r="M49" s="126">
        <f>L49+21</f>
        <v>43994</v>
      </c>
      <c r="N49" s="60">
        <f>M49+7</f>
        <v>44001</v>
      </c>
      <c r="O49" s="106" t="s">
        <v>149</v>
      </c>
      <c r="P49" s="1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</row>
    <row r="50" spans="1:600" s="18" customFormat="1" ht="33.5" customHeight="1">
      <c r="A50" s="91" t="s">
        <v>110</v>
      </c>
      <c r="B50" s="91" t="s">
        <v>138</v>
      </c>
      <c r="C50" s="91" t="s">
        <v>254</v>
      </c>
      <c r="D50" s="91">
        <v>35329</v>
      </c>
      <c r="E50" s="91" t="s">
        <v>255</v>
      </c>
      <c r="F50" s="45" t="s">
        <v>20</v>
      </c>
      <c r="G50" s="32"/>
      <c r="H50" s="147">
        <v>43857</v>
      </c>
      <c r="I50" s="125">
        <v>43887</v>
      </c>
      <c r="J50" s="126">
        <v>43900</v>
      </c>
      <c r="K50" s="126">
        <v>43903</v>
      </c>
      <c r="L50" s="176">
        <v>43973</v>
      </c>
      <c r="M50" s="126">
        <f>L50+21</f>
        <v>43994</v>
      </c>
      <c r="N50" s="60">
        <f>M50+7</f>
        <v>44001</v>
      </c>
      <c r="O50" s="108" t="s">
        <v>256</v>
      </c>
      <c r="P50" s="1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</row>
    <row r="51" spans="1:600" s="9" customFormat="1" ht="33.5" customHeight="1">
      <c r="A51" s="91" t="s">
        <v>110</v>
      </c>
      <c r="B51" s="91" t="s">
        <v>115</v>
      </c>
      <c r="C51" s="91" t="s">
        <v>116</v>
      </c>
      <c r="D51" s="91">
        <v>35330</v>
      </c>
      <c r="E51" s="91" t="s">
        <v>117</v>
      </c>
      <c r="F51" s="45" t="s">
        <v>20</v>
      </c>
      <c r="G51" s="148"/>
      <c r="H51" s="80">
        <v>43857</v>
      </c>
      <c r="I51" s="125">
        <v>43887</v>
      </c>
      <c r="J51" s="126">
        <v>43900</v>
      </c>
      <c r="K51" s="126">
        <v>43903</v>
      </c>
      <c r="L51" s="176">
        <v>43973</v>
      </c>
      <c r="M51" s="126">
        <f>L51+21</f>
        <v>43994</v>
      </c>
      <c r="N51" s="60">
        <f>M51+7</f>
        <v>44001</v>
      </c>
      <c r="O51" s="106" t="s">
        <v>118</v>
      </c>
      <c r="P51" s="1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</row>
    <row r="52" spans="1:600" s="9" customFormat="1" ht="33.5" customHeight="1">
      <c r="A52" s="91" t="s">
        <v>110</v>
      </c>
      <c r="B52" s="91" t="s">
        <v>111</v>
      </c>
      <c r="C52" s="91" t="s">
        <v>112</v>
      </c>
      <c r="D52" s="91">
        <v>35337</v>
      </c>
      <c r="E52" s="91" t="s">
        <v>112</v>
      </c>
      <c r="F52" s="45" t="s">
        <v>39</v>
      </c>
      <c r="G52" s="148"/>
      <c r="H52" s="80">
        <v>43857</v>
      </c>
      <c r="I52" s="125">
        <v>43887</v>
      </c>
      <c r="J52" s="126">
        <v>43900</v>
      </c>
      <c r="K52" s="126">
        <v>43903</v>
      </c>
      <c r="L52" s="176">
        <v>43973</v>
      </c>
      <c r="M52" s="128"/>
      <c r="N52" s="60">
        <v>43980</v>
      </c>
      <c r="O52" s="106" t="s">
        <v>113</v>
      </c>
      <c r="P52" s="1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</row>
    <row r="53" spans="1:600" s="9" customFormat="1" ht="33.5" customHeight="1">
      <c r="A53" s="91" t="s">
        <v>110</v>
      </c>
      <c r="B53" s="91" t="s">
        <v>138</v>
      </c>
      <c r="C53" s="91" t="s">
        <v>234</v>
      </c>
      <c r="D53" s="91">
        <v>35338</v>
      </c>
      <c r="E53" s="91" t="s">
        <v>234</v>
      </c>
      <c r="F53" s="45" t="s">
        <v>39</v>
      </c>
      <c r="G53" s="32"/>
      <c r="H53" s="80">
        <v>43857</v>
      </c>
      <c r="I53" s="125">
        <v>43887</v>
      </c>
      <c r="J53" s="126">
        <v>43900</v>
      </c>
      <c r="K53" s="126">
        <v>43903</v>
      </c>
      <c r="L53" s="176">
        <v>43973</v>
      </c>
      <c r="M53" s="128"/>
      <c r="N53" s="60">
        <v>43980</v>
      </c>
      <c r="O53" s="108" t="s">
        <v>247</v>
      </c>
      <c r="P53" s="1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</row>
    <row r="54" spans="1:600" s="9" customFormat="1" ht="33.5" customHeight="1">
      <c r="A54" s="91" t="s">
        <v>110</v>
      </c>
      <c r="B54" s="91" t="s">
        <v>111</v>
      </c>
      <c r="C54" s="91" t="s">
        <v>112</v>
      </c>
      <c r="D54" s="91">
        <v>35342</v>
      </c>
      <c r="E54" s="91" t="s">
        <v>112</v>
      </c>
      <c r="F54" s="45" t="s">
        <v>44</v>
      </c>
      <c r="G54" s="148"/>
      <c r="H54" s="80">
        <v>43857</v>
      </c>
      <c r="I54" s="125">
        <v>43887</v>
      </c>
      <c r="J54" s="126">
        <v>43900</v>
      </c>
      <c r="K54" s="126">
        <v>43903</v>
      </c>
      <c r="L54" s="176">
        <v>43973</v>
      </c>
      <c r="M54" s="126">
        <f>L54+21</f>
        <v>43994</v>
      </c>
      <c r="N54" s="60">
        <f>M54+7</f>
        <v>44001</v>
      </c>
      <c r="O54" s="106" t="s">
        <v>114</v>
      </c>
      <c r="P54" s="1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</row>
    <row r="55" spans="1:600" s="9" customFormat="1" ht="33.5" customHeight="1">
      <c r="A55" s="91" t="s">
        <v>110</v>
      </c>
      <c r="B55" s="91" t="s">
        <v>115</v>
      </c>
      <c r="C55" s="91" t="s">
        <v>116</v>
      </c>
      <c r="D55" s="91">
        <v>35348</v>
      </c>
      <c r="E55" s="91" t="s">
        <v>267</v>
      </c>
      <c r="F55" s="45" t="s">
        <v>39</v>
      </c>
      <c r="G55" s="148"/>
      <c r="H55" s="80">
        <v>43857</v>
      </c>
      <c r="I55" s="125">
        <v>43887</v>
      </c>
      <c r="J55" s="126">
        <v>43900</v>
      </c>
      <c r="K55" s="126">
        <v>43903</v>
      </c>
      <c r="L55" s="176">
        <v>43973</v>
      </c>
      <c r="M55" s="128"/>
      <c r="N55" s="60">
        <v>43980</v>
      </c>
      <c r="O55" s="106" t="s">
        <v>120</v>
      </c>
      <c r="P55" s="1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</row>
    <row r="56" spans="1:600" s="9" customFormat="1" ht="33.5" customHeight="1">
      <c r="A56" s="91" t="s">
        <v>110</v>
      </c>
      <c r="B56" s="91" t="s">
        <v>115</v>
      </c>
      <c r="C56" s="91" t="s">
        <v>121</v>
      </c>
      <c r="D56" s="91">
        <v>35355</v>
      </c>
      <c r="E56" s="91" t="s">
        <v>129</v>
      </c>
      <c r="F56" s="45" t="s">
        <v>20</v>
      </c>
      <c r="G56" s="148"/>
      <c r="H56" s="80">
        <v>43857</v>
      </c>
      <c r="I56" s="125">
        <v>43887</v>
      </c>
      <c r="J56" s="126">
        <v>43900</v>
      </c>
      <c r="K56" s="126">
        <v>43903</v>
      </c>
      <c r="L56" s="176">
        <v>43973</v>
      </c>
      <c r="M56" s="126">
        <f>L56+21</f>
        <v>43994</v>
      </c>
      <c r="N56" s="60">
        <f>M56+7</f>
        <v>44001</v>
      </c>
      <c r="O56" s="106" t="s">
        <v>215</v>
      </c>
      <c r="P56" s="1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</row>
    <row r="57" spans="1:600" s="9" customFormat="1" ht="33.5" customHeight="1">
      <c r="A57" s="91" t="s">
        <v>110</v>
      </c>
      <c r="B57" s="91" t="s">
        <v>115</v>
      </c>
      <c r="C57" s="91" t="s">
        <v>121</v>
      </c>
      <c r="D57" s="91">
        <v>35356</v>
      </c>
      <c r="E57" s="91" t="s">
        <v>129</v>
      </c>
      <c r="F57" s="45" t="s">
        <v>29</v>
      </c>
      <c r="G57" s="148"/>
      <c r="H57" s="80">
        <v>43857</v>
      </c>
      <c r="I57" s="125">
        <v>43887</v>
      </c>
      <c r="J57" s="126">
        <v>43900</v>
      </c>
      <c r="K57" s="126">
        <v>43903</v>
      </c>
      <c r="L57" s="176">
        <v>43973</v>
      </c>
      <c r="M57" s="126">
        <f>L57+21</f>
        <v>43994</v>
      </c>
      <c r="N57" s="60">
        <f>M57+7</f>
        <v>44001</v>
      </c>
      <c r="O57" s="106" t="s">
        <v>214</v>
      </c>
      <c r="P57" s="1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</row>
    <row r="58" spans="1:600" s="9" customFormat="1" ht="33.5" customHeight="1">
      <c r="A58" s="82" t="s">
        <v>110</v>
      </c>
      <c r="B58" s="82" t="s">
        <v>115</v>
      </c>
      <c r="C58" s="82" t="s">
        <v>121</v>
      </c>
      <c r="D58" s="82">
        <v>35357</v>
      </c>
      <c r="E58" s="82" t="s">
        <v>129</v>
      </c>
      <c r="F58" s="31" t="s">
        <v>27</v>
      </c>
      <c r="G58" s="32"/>
      <c r="H58" s="80">
        <v>43857</v>
      </c>
      <c r="I58" s="125">
        <v>43887</v>
      </c>
      <c r="J58" s="126">
        <v>43900</v>
      </c>
      <c r="K58" s="126">
        <v>43903</v>
      </c>
      <c r="L58" s="176">
        <v>43973</v>
      </c>
      <c r="M58" s="128"/>
      <c r="N58" s="60">
        <v>43980</v>
      </c>
      <c r="O58" s="108" t="s">
        <v>130</v>
      </c>
      <c r="P58" s="1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</row>
    <row r="59" spans="1:600" s="9" customFormat="1" ht="33.5" customHeight="1">
      <c r="A59" s="91" t="s">
        <v>110</v>
      </c>
      <c r="B59" s="91" t="s">
        <v>181</v>
      </c>
      <c r="C59" s="91" t="s">
        <v>182</v>
      </c>
      <c r="D59" s="91">
        <v>35408</v>
      </c>
      <c r="E59" s="91" t="s">
        <v>183</v>
      </c>
      <c r="F59" s="45" t="s">
        <v>39</v>
      </c>
      <c r="G59" s="148"/>
      <c r="H59" s="80">
        <v>43857</v>
      </c>
      <c r="I59" s="125">
        <v>43887</v>
      </c>
      <c r="J59" s="126">
        <v>43900</v>
      </c>
      <c r="K59" s="126">
        <v>43903</v>
      </c>
      <c r="L59" s="176">
        <v>43973</v>
      </c>
      <c r="M59" s="128"/>
      <c r="N59" s="60">
        <v>43980</v>
      </c>
      <c r="O59" s="106" t="s">
        <v>186</v>
      </c>
      <c r="P59" s="1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</row>
    <row r="60" spans="1:600" s="9" customFormat="1" ht="33.5" customHeight="1">
      <c r="A60" s="91" t="s">
        <v>110</v>
      </c>
      <c r="B60" s="91" t="s">
        <v>181</v>
      </c>
      <c r="C60" s="91" t="s">
        <v>182</v>
      </c>
      <c r="D60" s="91">
        <v>35419</v>
      </c>
      <c r="E60" s="91" t="s">
        <v>192</v>
      </c>
      <c r="F60" s="45" t="s">
        <v>29</v>
      </c>
      <c r="G60" s="148"/>
      <c r="H60" s="80">
        <v>43857</v>
      </c>
      <c r="I60" s="125">
        <v>43887</v>
      </c>
      <c r="J60" s="126">
        <v>43900</v>
      </c>
      <c r="K60" s="126">
        <v>43903</v>
      </c>
      <c r="L60" s="176">
        <v>43973</v>
      </c>
      <c r="M60" s="126">
        <f>L60+21</f>
        <v>43994</v>
      </c>
      <c r="N60" s="60">
        <f>M60+7</f>
        <v>44001</v>
      </c>
      <c r="O60" s="106" t="s">
        <v>193</v>
      </c>
      <c r="P60" s="1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</row>
    <row r="61" spans="1:600" s="11" customFormat="1" ht="33.5" customHeight="1">
      <c r="A61" s="91" t="s">
        <v>110</v>
      </c>
      <c r="B61" s="91" t="s">
        <v>181</v>
      </c>
      <c r="C61" s="91" t="s">
        <v>182</v>
      </c>
      <c r="D61" s="91">
        <v>35420</v>
      </c>
      <c r="E61" s="91" t="s">
        <v>192</v>
      </c>
      <c r="F61" s="45" t="s">
        <v>20</v>
      </c>
      <c r="G61" s="148"/>
      <c r="H61" s="80">
        <v>43857</v>
      </c>
      <c r="I61" s="125">
        <v>43887</v>
      </c>
      <c r="J61" s="126">
        <v>43900</v>
      </c>
      <c r="K61" s="126">
        <v>43903</v>
      </c>
      <c r="L61" s="176">
        <v>43973</v>
      </c>
      <c r="M61" s="126">
        <f>L61+21</f>
        <v>43994</v>
      </c>
      <c r="N61" s="60">
        <f>M61+7</f>
        <v>44001</v>
      </c>
      <c r="O61" s="106" t="s">
        <v>194</v>
      </c>
      <c r="P61" s="1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</row>
    <row r="62" spans="1:600" s="11" customFormat="1" ht="33.5" customHeight="1">
      <c r="A62" s="91" t="s">
        <v>110</v>
      </c>
      <c r="B62" s="91" t="s">
        <v>181</v>
      </c>
      <c r="C62" s="91" t="s">
        <v>182</v>
      </c>
      <c r="D62" s="91">
        <v>35463</v>
      </c>
      <c r="E62" s="91" t="s">
        <v>183</v>
      </c>
      <c r="F62" s="45" t="s">
        <v>18</v>
      </c>
      <c r="G62" s="148"/>
      <c r="H62" s="147">
        <v>43857</v>
      </c>
      <c r="I62" s="125">
        <v>43887</v>
      </c>
      <c r="J62" s="126">
        <v>43900</v>
      </c>
      <c r="K62" s="126">
        <v>43903</v>
      </c>
      <c r="L62" s="176">
        <v>43973</v>
      </c>
      <c r="M62" s="128"/>
      <c r="N62" s="60">
        <v>43980</v>
      </c>
      <c r="O62" s="106" t="s">
        <v>185</v>
      </c>
      <c r="P62" s="1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</row>
    <row r="63" spans="1:600" s="11" customFormat="1" ht="33.5" customHeight="1">
      <c r="A63" s="82" t="s">
        <v>110</v>
      </c>
      <c r="B63" s="82" t="s">
        <v>181</v>
      </c>
      <c r="C63" s="82" t="s">
        <v>187</v>
      </c>
      <c r="D63" s="82">
        <v>35464</v>
      </c>
      <c r="E63" s="82" t="s">
        <v>188</v>
      </c>
      <c r="F63" s="31" t="s">
        <v>18</v>
      </c>
      <c r="G63" s="148"/>
      <c r="H63" s="147">
        <v>43857</v>
      </c>
      <c r="I63" s="125">
        <v>43887</v>
      </c>
      <c r="J63" s="126">
        <v>43900</v>
      </c>
      <c r="K63" s="126">
        <v>43903</v>
      </c>
      <c r="L63" s="176">
        <v>43973</v>
      </c>
      <c r="M63" s="128"/>
      <c r="N63" s="60">
        <v>43980</v>
      </c>
      <c r="O63" s="106" t="s">
        <v>189</v>
      </c>
      <c r="P63" s="1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</row>
    <row r="64" spans="1:600" s="25" customFormat="1" ht="33.5" customHeight="1">
      <c r="A64" s="91" t="s">
        <v>110</v>
      </c>
      <c r="B64" s="91" t="s">
        <v>181</v>
      </c>
      <c r="C64" s="91" t="s">
        <v>187</v>
      </c>
      <c r="D64" s="91">
        <v>35465</v>
      </c>
      <c r="E64" s="91" t="s">
        <v>188</v>
      </c>
      <c r="F64" s="45" t="s">
        <v>39</v>
      </c>
      <c r="G64" s="148"/>
      <c r="H64" s="147">
        <v>43857</v>
      </c>
      <c r="I64" s="125">
        <v>43887</v>
      </c>
      <c r="J64" s="126">
        <v>43900</v>
      </c>
      <c r="K64" s="126">
        <v>43903</v>
      </c>
      <c r="L64" s="176">
        <v>43973</v>
      </c>
      <c r="M64" s="128"/>
      <c r="N64" s="60">
        <v>43980</v>
      </c>
      <c r="O64" s="106" t="s">
        <v>190</v>
      </c>
      <c r="P64" s="1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  <c r="LX64" s="24"/>
      <c r="LY64" s="24"/>
      <c r="LZ64" s="24"/>
      <c r="MA64" s="24"/>
      <c r="MB64" s="24"/>
      <c r="MC64" s="24"/>
      <c r="MD64" s="24"/>
      <c r="ME64" s="24"/>
      <c r="MF64" s="24"/>
      <c r="MG64" s="24"/>
      <c r="MH64" s="24"/>
      <c r="MI64" s="24"/>
      <c r="MJ64" s="24"/>
      <c r="MK64" s="24"/>
      <c r="ML64" s="24"/>
      <c r="MM64" s="24"/>
      <c r="MN64" s="2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4"/>
      <c r="NH64" s="24"/>
      <c r="NI64" s="24"/>
      <c r="NJ64" s="24"/>
      <c r="NK64" s="24"/>
      <c r="NL64" s="24"/>
      <c r="NM64" s="24"/>
      <c r="NN64" s="24"/>
      <c r="NO64" s="24"/>
      <c r="NP64" s="24"/>
      <c r="NQ64" s="24"/>
      <c r="NR64" s="24"/>
      <c r="NS64" s="24"/>
      <c r="NT64" s="24"/>
      <c r="NU64" s="24"/>
      <c r="NV64" s="24"/>
      <c r="NW64" s="24"/>
      <c r="NX64" s="24"/>
      <c r="NY64" s="24"/>
      <c r="NZ64" s="24"/>
      <c r="OA64" s="24"/>
      <c r="OB64" s="24"/>
      <c r="OC64" s="24"/>
      <c r="OD64" s="24"/>
      <c r="OE64" s="24"/>
      <c r="OF64" s="24"/>
      <c r="OG64" s="24"/>
      <c r="OH64" s="24"/>
      <c r="OI64" s="24"/>
      <c r="OJ64" s="24"/>
      <c r="OK64" s="24"/>
      <c r="OL64" s="24"/>
      <c r="OM64" s="24"/>
      <c r="ON64" s="24"/>
      <c r="OO64" s="24"/>
      <c r="OP64" s="24"/>
      <c r="OQ64" s="24"/>
      <c r="OR64" s="24"/>
      <c r="OS64" s="24"/>
      <c r="OT64" s="24"/>
      <c r="OU64" s="24"/>
      <c r="OV64" s="24"/>
      <c r="OW64" s="24"/>
      <c r="OX64" s="24"/>
      <c r="OY64" s="24"/>
      <c r="OZ64" s="24"/>
      <c r="PA64" s="24"/>
      <c r="PB64" s="24"/>
      <c r="PC64" s="24"/>
      <c r="PD64" s="24"/>
      <c r="PE64" s="24"/>
      <c r="PF64" s="24"/>
      <c r="PG64" s="24"/>
      <c r="PH64" s="24"/>
      <c r="PI64" s="24"/>
      <c r="PJ64" s="24"/>
      <c r="PK64" s="24"/>
      <c r="PL64" s="24"/>
      <c r="PM64" s="24"/>
      <c r="PN64" s="24"/>
      <c r="PO64" s="24"/>
      <c r="PP64" s="24"/>
      <c r="PQ64" s="24"/>
      <c r="PR64" s="24"/>
      <c r="PS64" s="24"/>
      <c r="PT64" s="24"/>
      <c r="PU64" s="24"/>
      <c r="PV64" s="24"/>
      <c r="PW64" s="24"/>
      <c r="PX64" s="24"/>
      <c r="PY64" s="24"/>
      <c r="PZ64" s="24"/>
      <c r="QA64" s="24"/>
      <c r="QB64" s="24"/>
      <c r="QC64" s="24"/>
      <c r="QD64" s="24"/>
      <c r="QE64" s="24"/>
      <c r="QF64" s="24"/>
      <c r="QG64" s="24"/>
      <c r="QH64" s="24"/>
      <c r="QI64" s="24"/>
      <c r="QJ64" s="24"/>
      <c r="QK64" s="24"/>
      <c r="QL64" s="24"/>
      <c r="QM64" s="24"/>
      <c r="QN64" s="24"/>
      <c r="QO64" s="24"/>
      <c r="QP64" s="24"/>
      <c r="QQ64" s="24"/>
      <c r="QR64" s="24"/>
      <c r="QS64" s="24"/>
      <c r="QT64" s="24"/>
      <c r="QU64" s="24"/>
      <c r="QV64" s="24"/>
      <c r="QW64" s="24"/>
      <c r="QX64" s="24"/>
      <c r="QY64" s="24"/>
      <c r="QZ64" s="24"/>
      <c r="RA64" s="24"/>
      <c r="RB64" s="24"/>
      <c r="RC64" s="24"/>
      <c r="RD64" s="24"/>
      <c r="RE64" s="24"/>
      <c r="RF64" s="24"/>
      <c r="RG64" s="24"/>
      <c r="RH64" s="24"/>
      <c r="RI64" s="24"/>
      <c r="RJ64" s="24"/>
      <c r="RK64" s="24"/>
      <c r="RL64" s="24"/>
      <c r="RM64" s="24"/>
      <c r="RN64" s="24"/>
      <c r="RO64" s="24"/>
      <c r="RP64" s="24"/>
      <c r="RQ64" s="24"/>
      <c r="RR64" s="24"/>
      <c r="RS64" s="24"/>
      <c r="RT64" s="24"/>
      <c r="RU64" s="24"/>
      <c r="RV64" s="24"/>
      <c r="RW64" s="24"/>
      <c r="RX64" s="24"/>
      <c r="RY64" s="24"/>
      <c r="RZ64" s="24"/>
      <c r="SA64" s="24"/>
      <c r="SB64" s="24"/>
      <c r="SC64" s="24"/>
      <c r="SD64" s="24"/>
      <c r="SE64" s="24"/>
      <c r="SF64" s="24"/>
      <c r="SG64" s="24"/>
      <c r="SH64" s="24"/>
      <c r="SI64" s="24"/>
      <c r="SJ64" s="24"/>
      <c r="SK64" s="24"/>
      <c r="SL64" s="24"/>
      <c r="SM64" s="24"/>
      <c r="SN64" s="24"/>
      <c r="SO64" s="24"/>
      <c r="SP64" s="24"/>
      <c r="SQ64" s="24"/>
      <c r="SR64" s="24"/>
      <c r="SS64" s="24"/>
      <c r="ST64" s="24"/>
      <c r="SU64" s="24"/>
      <c r="SV64" s="24"/>
      <c r="SW64" s="24"/>
      <c r="SX64" s="24"/>
      <c r="SY64" s="24"/>
      <c r="SZ64" s="24"/>
      <c r="TA64" s="24"/>
      <c r="TB64" s="24"/>
      <c r="TC64" s="24"/>
      <c r="TD64" s="24"/>
      <c r="TE64" s="24"/>
      <c r="TF64" s="24"/>
      <c r="TG64" s="24"/>
      <c r="TH64" s="24"/>
      <c r="TI64" s="24"/>
      <c r="TJ64" s="24"/>
      <c r="TK64" s="24"/>
      <c r="TL64" s="24"/>
      <c r="TM64" s="24"/>
      <c r="TN64" s="24"/>
      <c r="TO64" s="24"/>
      <c r="TP64" s="24"/>
      <c r="TQ64" s="24"/>
      <c r="TR64" s="24"/>
      <c r="TS64" s="24"/>
      <c r="TT64" s="24"/>
      <c r="TU64" s="24"/>
      <c r="TV64" s="24"/>
      <c r="TW64" s="24"/>
      <c r="TX64" s="24"/>
      <c r="TY64" s="24"/>
      <c r="TZ64" s="24"/>
      <c r="UA64" s="24"/>
      <c r="UB64" s="24"/>
      <c r="UC64" s="24"/>
      <c r="UD64" s="24"/>
      <c r="UE64" s="24"/>
      <c r="UF64" s="24"/>
      <c r="UG64" s="24"/>
      <c r="UH64" s="24"/>
      <c r="UI64" s="24"/>
      <c r="UJ64" s="24"/>
      <c r="UK64" s="24"/>
      <c r="UL64" s="24"/>
      <c r="UM64" s="24"/>
      <c r="UN64" s="24"/>
      <c r="UO64" s="24"/>
      <c r="UP64" s="24"/>
      <c r="UQ64" s="24"/>
      <c r="UR64" s="24"/>
      <c r="US64" s="24"/>
      <c r="UT64" s="24"/>
      <c r="UU64" s="24"/>
      <c r="UV64" s="24"/>
      <c r="UW64" s="24"/>
      <c r="UX64" s="24"/>
      <c r="UY64" s="24"/>
      <c r="UZ64" s="24"/>
      <c r="VA64" s="24"/>
      <c r="VB64" s="24"/>
      <c r="VC64" s="24"/>
      <c r="VD64" s="24"/>
      <c r="VE64" s="24"/>
      <c r="VF64" s="24"/>
      <c r="VG64" s="24"/>
      <c r="VH64" s="24"/>
      <c r="VI64" s="24"/>
      <c r="VJ64" s="24"/>
      <c r="VK64" s="24"/>
      <c r="VL64" s="24"/>
      <c r="VM64" s="24"/>
      <c r="VN64" s="24"/>
      <c r="VO64" s="24"/>
      <c r="VP64" s="24"/>
      <c r="VQ64" s="24"/>
      <c r="VR64" s="24"/>
      <c r="VS64" s="24"/>
      <c r="VT64" s="24"/>
      <c r="VU64" s="24"/>
      <c r="VV64" s="24"/>
      <c r="VW64" s="24"/>
      <c r="VX64" s="24"/>
      <c r="VY64" s="24"/>
      <c r="VZ64" s="24"/>
      <c r="WA64" s="24"/>
      <c r="WB64" s="24"/>
    </row>
    <row r="65" spans="1:600" s="25" customFormat="1" ht="33.5" customHeight="1">
      <c r="A65" s="91" t="s">
        <v>110</v>
      </c>
      <c r="B65" s="91" t="s">
        <v>181</v>
      </c>
      <c r="C65" s="91" t="s">
        <v>187</v>
      </c>
      <c r="D65" s="91">
        <v>35466</v>
      </c>
      <c r="E65" s="91" t="s">
        <v>188</v>
      </c>
      <c r="F65" s="45" t="s">
        <v>44</v>
      </c>
      <c r="G65" s="148"/>
      <c r="H65" s="147">
        <v>43857</v>
      </c>
      <c r="I65" s="125">
        <v>43887</v>
      </c>
      <c r="J65" s="126">
        <v>43900</v>
      </c>
      <c r="K65" s="126">
        <v>43903</v>
      </c>
      <c r="L65" s="176">
        <v>43973</v>
      </c>
      <c r="M65" s="126">
        <f>L65+21</f>
        <v>43994</v>
      </c>
      <c r="N65" s="60">
        <f>M65+7</f>
        <v>44001</v>
      </c>
      <c r="O65" s="106" t="s">
        <v>191</v>
      </c>
      <c r="P65" s="1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4"/>
      <c r="KX65" s="24"/>
      <c r="KY65" s="24"/>
      <c r="KZ65" s="24"/>
      <c r="LA65" s="24"/>
      <c r="LB65" s="24"/>
      <c r="LC65" s="24"/>
      <c r="LD65" s="24"/>
      <c r="LE65" s="24"/>
      <c r="LF65" s="24"/>
      <c r="LG65" s="24"/>
      <c r="LH65" s="24"/>
      <c r="LI65" s="24"/>
      <c r="LJ65" s="24"/>
      <c r="LK65" s="24"/>
      <c r="LL65" s="24"/>
      <c r="LM65" s="24"/>
      <c r="LN65" s="24"/>
      <c r="LO65" s="24"/>
      <c r="LP65" s="24"/>
      <c r="LQ65" s="24"/>
      <c r="LR65" s="24"/>
      <c r="LS65" s="24"/>
      <c r="LT65" s="24"/>
      <c r="LU65" s="24"/>
      <c r="LV65" s="24"/>
      <c r="LW65" s="24"/>
      <c r="LX65" s="24"/>
      <c r="LY65" s="24"/>
      <c r="LZ65" s="24"/>
      <c r="MA65" s="24"/>
      <c r="MB65" s="24"/>
      <c r="MC65" s="24"/>
      <c r="MD65" s="24"/>
      <c r="ME65" s="24"/>
      <c r="MF65" s="24"/>
      <c r="MG65" s="24"/>
      <c r="MH65" s="24"/>
      <c r="MI65" s="24"/>
      <c r="MJ65" s="24"/>
      <c r="MK65" s="24"/>
      <c r="ML65" s="24"/>
      <c r="MM65" s="24"/>
      <c r="MN65" s="24"/>
      <c r="MO65" s="24"/>
      <c r="MP65" s="24"/>
      <c r="MQ65" s="24"/>
      <c r="MR65" s="24"/>
      <c r="MS65" s="24"/>
      <c r="MT65" s="24"/>
      <c r="MU65" s="24"/>
      <c r="MV65" s="24"/>
      <c r="MW65" s="24"/>
      <c r="MX65" s="24"/>
      <c r="MY65" s="24"/>
      <c r="MZ65" s="24"/>
      <c r="NA65" s="24"/>
      <c r="NB65" s="24"/>
      <c r="NC65" s="24"/>
      <c r="ND65" s="24"/>
      <c r="NE65" s="24"/>
      <c r="NF65" s="24"/>
      <c r="NG65" s="24"/>
      <c r="NH65" s="24"/>
      <c r="NI65" s="24"/>
      <c r="NJ65" s="24"/>
      <c r="NK65" s="24"/>
      <c r="NL65" s="24"/>
      <c r="NM65" s="24"/>
      <c r="NN65" s="24"/>
      <c r="NO65" s="24"/>
      <c r="NP65" s="24"/>
      <c r="NQ65" s="24"/>
      <c r="NR65" s="24"/>
      <c r="NS65" s="24"/>
      <c r="NT65" s="24"/>
      <c r="NU65" s="24"/>
      <c r="NV65" s="24"/>
      <c r="NW65" s="24"/>
      <c r="NX65" s="24"/>
      <c r="NY65" s="24"/>
      <c r="NZ65" s="24"/>
      <c r="OA65" s="24"/>
      <c r="OB65" s="24"/>
      <c r="OC65" s="24"/>
      <c r="OD65" s="24"/>
      <c r="OE65" s="24"/>
      <c r="OF65" s="24"/>
      <c r="OG65" s="24"/>
      <c r="OH65" s="24"/>
      <c r="OI65" s="24"/>
      <c r="OJ65" s="24"/>
      <c r="OK65" s="24"/>
      <c r="OL65" s="24"/>
      <c r="OM65" s="24"/>
      <c r="ON65" s="24"/>
      <c r="OO65" s="24"/>
      <c r="OP65" s="24"/>
      <c r="OQ65" s="24"/>
      <c r="OR65" s="24"/>
      <c r="OS65" s="24"/>
      <c r="OT65" s="24"/>
      <c r="OU65" s="24"/>
      <c r="OV65" s="24"/>
      <c r="OW65" s="24"/>
      <c r="OX65" s="24"/>
      <c r="OY65" s="24"/>
      <c r="OZ65" s="24"/>
      <c r="PA65" s="24"/>
      <c r="PB65" s="24"/>
      <c r="PC65" s="24"/>
      <c r="PD65" s="24"/>
      <c r="PE65" s="24"/>
      <c r="PF65" s="24"/>
      <c r="PG65" s="24"/>
      <c r="PH65" s="24"/>
      <c r="PI65" s="24"/>
      <c r="PJ65" s="24"/>
      <c r="PK65" s="24"/>
      <c r="PL65" s="24"/>
      <c r="PM65" s="24"/>
      <c r="PN65" s="24"/>
      <c r="PO65" s="24"/>
      <c r="PP65" s="24"/>
      <c r="PQ65" s="24"/>
      <c r="PR65" s="24"/>
      <c r="PS65" s="24"/>
      <c r="PT65" s="24"/>
      <c r="PU65" s="24"/>
      <c r="PV65" s="24"/>
      <c r="PW65" s="24"/>
      <c r="PX65" s="24"/>
      <c r="PY65" s="24"/>
      <c r="PZ65" s="24"/>
      <c r="QA65" s="24"/>
      <c r="QB65" s="24"/>
      <c r="QC65" s="24"/>
      <c r="QD65" s="24"/>
      <c r="QE65" s="24"/>
      <c r="QF65" s="24"/>
      <c r="QG65" s="24"/>
      <c r="QH65" s="24"/>
      <c r="QI65" s="24"/>
      <c r="QJ65" s="24"/>
      <c r="QK65" s="24"/>
      <c r="QL65" s="24"/>
      <c r="QM65" s="24"/>
      <c r="QN65" s="24"/>
      <c r="QO65" s="24"/>
      <c r="QP65" s="24"/>
      <c r="QQ65" s="24"/>
      <c r="QR65" s="24"/>
      <c r="QS65" s="24"/>
      <c r="QT65" s="24"/>
      <c r="QU65" s="24"/>
      <c r="QV65" s="24"/>
      <c r="QW65" s="24"/>
      <c r="QX65" s="24"/>
      <c r="QY65" s="24"/>
      <c r="QZ65" s="24"/>
      <c r="RA65" s="24"/>
      <c r="RB65" s="24"/>
      <c r="RC65" s="24"/>
      <c r="RD65" s="24"/>
      <c r="RE65" s="24"/>
      <c r="RF65" s="24"/>
      <c r="RG65" s="24"/>
      <c r="RH65" s="24"/>
      <c r="RI65" s="24"/>
      <c r="RJ65" s="24"/>
      <c r="RK65" s="24"/>
      <c r="RL65" s="24"/>
      <c r="RM65" s="24"/>
      <c r="RN65" s="24"/>
      <c r="RO65" s="24"/>
      <c r="RP65" s="24"/>
      <c r="RQ65" s="24"/>
      <c r="RR65" s="24"/>
      <c r="RS65" s="24"/>
      <c r="RT65" s="24"/>
      <c r="RU65" s="24"/>
      <c r="RV65" s="24"/>
      <c r="RW65" s="24"/>
      <c r="RX65" s="24"/>
      <c r="RY65" s="24"/>
      <c r="RZ65" s="24"/>
      <c r="SA65" s="24"/>
      <c r="SB65" s="24"/>
      <c r="SC65" s="24"/>
      <c r="SD65" s="24"/>
      <c r="SE65" s="24"/>
      <c r="SF65" s="24"/>
      <c r="SG65" s="24"/>
      <c r="SH65" s="24"/>
      <c r="SI65" s="24"/>
      <c r="SJ65" s="24"/>
      <c r="SK65" s="24"/>
      <c r="SL65" s="24"/>
      <c r="SM65" s="24"/>
      <c r="SN65" s="24"/>
      <c r="SO65" s="24"/>
      <c r="SP65" s="24"/>
      <c r="SQ65" s="24"/>
      <c r="SR65" s="24"/>
      <c r="SS65" s="24"/>
      <c r="ST65" s="24"/>
      <c r="SU65" s="24"/>
      <c r="SV65" s="24"/>
      <c r="SW65" s="24"/>
      <c r="SX65" s="24"/>
      <c r="SY65" s="24"/>
      <c r="SZ65" s="24"/>
      <c r="TA65" s="24"/>
      <c r="TB65" s="24"/>
      <c r="TC65" s="24"/>
      <c r="TD65" s="24"/>
      <c r="TE65" s="24"/>
      <c r="TF65" s="24"/>
      <c r="TG65" s="24"/>
      <c r="TH65" s="24"/>
      <c r="TI65" s="24"/>
      <c r="TJ65" s="24"/>
      <c r="TK65" s="24"/>
      <c r="TL65" s="24"/>
      <c r="TM65" s="24"/>
      <c r="TN65" s="24"/>
      <c r="TO65" s="24"/>
      <c r="TP65" s="24"/>
      <c r="TQ65" s="24"/>
      <c r="TR65" s="24"/>
      <c r="TS65" s="24"/>
      <c r="TT65" s="24"/>
      <c r="TU65" s="24"/>
      <c r="TV65" s="24"/>
      <c r="TW65" s="24"/>
      <c r="TX65" s="24"/>
      <c r="TY65" s="24"/>
      <c r="TZ65" s="24"/>
      <c r="UA65" s="24"/>
      <c r="UB65" s="24"/>
      <c r="UC65" s="24"/>
      <c r="UD65" s="24"/>
      <c r="UE65" s="24"/>
      <c r="UF65" s="24"/>
      <c r="UG65" s="24"/>
      <c r="UH65" s="24"/>
      <c r="UI65" s="24"/>
      <c r="UJ65" s="24"/>
      <c r="UK65" s="24"/>
      <c r="UL65" s="24"/>
      <c r="UM65" s="24"/>
      <c r="UN65" s="24"/>
      <c r="UO65" s="24"/>
      <c r="UP65" s="24"/>
      <c r="UQ65" s="24"/>
      <c r="UR65" s="24"/>
      <c r="US65" s="24"/>
      <c r="UT65" s="24"/>
      <c r="UU65" s="24"/>
      <c r="UV65" s="24"/>
      <c r="UW65" s="24"/>
      <c r="UX65" s="24"/>
      <c r="UY65" s="24"/>
      <c r="UZ65" s="24"/>
      <c r="VA65" s="24"/>
      <c r="VB65" s="24"/>
      <c r="VC65" s="24"/>
      <c r="VD65" s="24"/>
      <c r="VE65" s="24"/>
      <c r="VF65" s="24"/>
      <c r="VG65" s="24"/>
      <c r="VH65" s="24"/>
      <c r="VI65" s="24"/>
      <c r="VJ65" s="24"/>
      <c r="VK65" s="24"/>
      <c r="VL65" s="24"/>
      <c r="VM65" s="24"/>
      <c r="VN65" s="24"/>
      <c r="VO65" s="24"/>
      <c r="VP65" s="24"/>
      <c r="VQ65" s="24"/>
      <c r="VR65" s="24"/>
      <c r="VS65" s="24"/>
      <c r="VT65" s="24"/>
      <c r="VU65" s="24"/>
      <c r="VV65" s="24"/>
      <c r="VW65" s="24"/>
      <c r="VX65" s="24"/>
      <c r="VY65" s="24"/>
      <c r="VZ65" s="24"/>
      <c r="WA65" s="24"/>
      <c r="WB65" s="24"/>
    </row>
    <row r="66" spans="1:600" s="9" customFormat="1" ht="33.5" customHeight="1">
      <c r="A66" s="91" t="s">
        <v>110</v>
      </c>
      <c r="B66" s="91" t="s">
        <v>181</v>
      </c>
      <c r="C66" s="91" t="s">
        <v>182</v>
      </c>
      <c r="D66" s="91">
        <v>35467</v>
      </c>
      <c r="E66" s="91" t="s">
        <v>192</v>
      </c>
      <c r="F66" s="45" t="s">
        <v>18</v>
      </c>
      <c r="G66" s="148"/>
      <c r="H66" s="80">
        <v>43857</v>
      </c>
      <c r="I66" s="125">
        <v>43887</v>
      </c>
      <c r="J66" s="126">
        <v>43900</v>
      </c>
      <c r="K66" s="126">
        <v>43903</v>
      </c>
      <c r="L66" s="176">
        <v>43973</v>
      </c>
      <c r="M66" s="128"/>
      <c r="N66" s="60">
        <v>43980</v>
      </c>
      <c r="O66" s="106" t="s">
        <v>195</v>
      </c>
      <c r="P66" s="1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  <c r="SB66" s="8"/>
      <c r="SC66" s="8"/>
      <c r="SD66" s="8"/>
      <c r="SE66" s="8"/>
      <c r="SF66" s="8"/>
      <c r="SG66" s="8"/>
      <c r="SH66" s="8"/>
      <c r="SI66" s="8"/>
      <c r="SJ66" s="8"/>
      <c r="SK66" s="8"/>
      <c r="SL66" s="8"/>
      <c r="SM66" s="8"/>
      <c r="SN66" s="8"/>
      <c r="SO66" s="8"/>
      <c r="SP66" s="8"/>
      <c r="SQ66" s="8"/>
      <c r="SR66" s="8"/>
      <c r="SS66" s="8"/>
      <c r="ST66" s="8"/>
      <c r="SU66" s="8"/>
      <c r="SV66" s="8"/>
      <c r="SW66" s="8"/>
      <c r="SX66" s="8"/>
      <c r="SY66" s="8"/>
      <c r="SZ66" s="8"/>
      <c r="TA66" s="8"/>
      <c r="TB66" s="8"/>
      <c r="TC66" s="8"/>
      <c r="TD66" s="8"/>
      <c r="TE66" s="8"/>
      <c r="TF66" s="8"/>
      <c r="TG66" s="8"/>
      <c r="TH66" s="8"/>
      <c r="TI66" s="8"/>
      <c r="TJ66" s="8"/>
      <c r="TK66" s="8"/>
      <c r="TL66" s="8"/>
      <c r="TM66" s="8"/>
      <c r="TN66" s="8"/>
      <c r="TO66" s="8"/>
      <c r="TP66" s="8"/>
      <c r="TQ66" s="8"/>
      <c r="TR66" s="8"/>
      <c r="TS66" s="8"/>
      <c r="TT66" s="8"/>
      <c r="TU66" s="8"/>
      <c r="TV66" s="8"/>
      <c r="TW66" s="8"/>
      <c r="TX66" s="8"/>
      <c r="TY66" s="8"/>
      <c r="TZ66" s="8"/>
      <c r="UA66" s="8"/>
      <c r="UB66" s="8"/>
      <c r="UC66" s="8"/>
      <c r="UD66" s="8"/>
      <c r="UE66" s="8"/>
      <c r="UF66" s="8"/>
      <c r="UG66" s="8"/>
      <c r="UH66" s="8"/>
      <c r="UI66" s="8"/>
      <c r="UJ66" s="8"/>
      <c r="UK66" s="8"/>
      <c r="UL66" s="8"/>
      <c r="UM66" s="8"/>
      <c r="UN66" s="8"/>
      <c r="UO66" s="8"/>
      <c r="UP66" s="8"/>
      <c r="UQ66" s="8"/>
      <c r="UR66" s="8"/>
      <c r="US66" s="8"/>
      <c r="UT66" s="8"/>
      <c r="UU66" s="8"/>
      <c r="UV66" s="8"/>
      <c r="UW66" s="8"/>
      <c r="UX66" s="8"/>
      <c r="UY66" s="8"/>
      <c r="UZ66" s="8"/>
      <c r="VA66" s="8"/>
      <c r="VB66" s="8"/>
      <c r="VC66" s="8"/>
      <c r="VD66" s="8"/>
      <c r="VE66" s="8"/>
      <c r="VF66" s="8"/>
      <c r="VG66" s="8"/>
      <c r="VH66" s="8"/>
      <c r="VI66" s="8"/>
      <c r="VJ66" s="8"/>
      <c r="VK66" s="8"/>
      <c r="VL66" s="8"/>
      <c r="VM66" s="8"/>
      <c r="VN66" s="8"/>
      <c r="VO66" s="8"/>
      <c r="VP66" s="8"/>
      <c r="VQ66" s="8"/>
      <c r="VR66" s="8"/>
      <c r="VS66" s="8"/>
      <c r="VT66" s="8"/>
      <c r="VU66" s="8"/>
      <c r="VV66" s="8"/>
      <c r="VW66" s="8"/>
      <c r="VX66" s="8"/>
      <c r="VY66" s="8"/>
      <c r="VZ66" s="8"/>
      <c r="WA66" s="8"/>
      <c r="WB66" s="8"/>
    </row>
    <row r="67" spans="1:600" s="9" customFormat="1" ht="33.5" customHeight="1">
      <c r="A67" s="91" t="s">
        <v>110</v>
      </c>
      <c r="B67" s="91" t="s">
        <v>156</v>
      </c>
      <c r="C67" s="91" t="s">
        <v>157</v>
      </c>
      <c r="D67" s="91">
        <v>35492</v>
      </c>
      <c r="E67" s="91" t="s">
        <v>158</v>
      </c>
      <c r="F67" s="45" t="s">
        <v>44</v>
      </c>
      <c r="G67" s="148"/>
      <c r="H67" s="80">
        <v>43857</v>
      </c>
      <c r="I67" s="125">
        <v>43887</v>
      </c>
      <c r="J67" s="126">
        <v>43900</v>
      </c>
      <c r="K67" s="126">
        <v>43903</v>
      </c>
      <c r="L67" s="176">
        <v>43973</v>
      </c>
      <c r="M67" s="126">
        <f>L67+21</f>
        <v>43994</v>
      </c>
      <c r="N67" s="60">
        <f>M67+7</f>
        <v>44001</v>
      </c>
      <c r="O67" s="106" t="s">
        <v>159</v>
      </c>
      <c r="P67" s="1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</row>
    <row r="68" spans="1:600" s="9" customFormat="1" ht="33.5" customHeight="1">
      <c r="A68" s="91" t="s">
        <v>110</v>
      </c>
      <c r="B68" s="91" t="s">
        <v>151</v>
      </c>
      <c r="C68" s="91" t="s">
        <v>152</v>
      </c>
      <c r="D68" s="91">
        <v>35514</v>
      </c>
      <c r="E68" s="91" t="s">
        <v>153</v>
      </c>
      <c r="F68" s="45" t="s">
        <v>27</v>
      </c>
      <c r="G68" s="45"/>
      <c r="H68" s="80">
        <v>43857</v>
      </c>
      <c r="I68" s="125">
        <v>43887</v>
      </c>
      <c r="J68" s="126">
        <v>43900</v>
      </c>
      <c r="K68" s="126">
        <v>43903</v>
      </c>
      <c r="L68" s="176">
        <v>43973</v>
      </c>
      <c r="M68" s="128"/>
      <c r="N68" s="60">
        <v>43980</v>
      </c>
      <c r="O68" s="106" t="s">
        <v>253</v>
      </c>
      <c r="P68" s="1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</row>
    <row r="69" spans="1:600" s="9" customFormat="1" ht="33.5" customHeight="1">
      <c r="A69" s="91" t="s">
        <v>110</v>
      </c>
      <c r="B69" s="91" t="s">
        <v>151</v>
      </c>
      <c r="C69" s="91" t="s">
        <v>152</v>
      </c>
      <c r="D69" s="91">
        <v>35515</v>
      </c>
      <c r="E69" s="91" t="s">
        <v>153</v>
      </c>
      <c r="F69" s="45" t="s">
        <v>29</v>
      </c>
      <c r="G69" s="45"/>
      <c r="H69" s="80">
        <v>43857</v>
      </c>
      <c r="I69" s="125">
        <v>43887</v>
      </c>
      <c r="J69" s="126">
        <v>43900</v>
      </c>
      <c r="K69" s="126">
        <v>43903</v>
      </c>
      <c r="L69" s="176">
        <v>43973</v>
      </c>
      <c r="M69" s="126">
        <f>L69+21</f>
        <v>43994</v>
      </c>
      <c r="N69" s="60">
        <f>M69+7</f>
        <v>44001</v>
      </c>
      <c r="O69" s="106" t="s">
        <v>154</v>
      </c>
      <c r="P69" s="1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</row>
    <row r="70" spans="1:600" s="9" customFormat="1" ht="33.5" customHeight="1">
      <c r="A70" s="91" t="s">
        <v>110</v>
      </c>
      <c r="B70" s="91" t="s">
        <v>151</v>
      </c>
      <c r="C70" s="91" t="s">
        <v>152</v>
      </c>
      <c r="D70" s="91">
        <v>35516</v>
      </c>
      <c r="E70" s="91" t="s">
        <v>153</v>
      </c>
      <c r="F70" s="45" t="s">
        <v>20</v>
      </c>
      <c r="G70" s="45"/>
      <c r="H70" s="80">
        <v>43857</v>
      </c>
      <c r="I70" s="125">
        <v>43887</v>
      </c>
      <c r="J70" s="126">
        <v>43900</v>
      </c>
      <c r="K70" s="126">
        <v>43903</v>
      </c>
      <c r="L70" s="176">
        <v>43973</v>
      </c>
      <c r="M70" s="126">
        <f>L70+21</f>
        <v>43994</v>
      </c>
      <c r="N70" s="60">
        <f>M70+7</f>
        <v>44001</v>
      </c>
      <c r="O70" s="106" t="s">
        <v>155</v>
      </c>
      <c r="P70" s="1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</row>
    <row r="71" spans="1:600" s="9" customFormat="1" ht="33.5" customHeight="1">
      <c r="A71" s="91" t="s">
        <v>110</v>
      </c>
      <c r="B71" s="91" t="s">
        <v>146</v>
      </c>
      <c r="C71" s="91" t="s">
        <v>147</v>
      </c>
      <c r="D71" s="91">
        <v>35581</v>
      </c>
      <c r="E71" s="91" t="s">
        <v>148</v>
      </c>
      <c r="F71" s="45" t="s">
        <v>18</v>
      </c>
      <c r="G71" s="148"/>
      <c r="H71" s="80">
        <v>43857</v>
      </c>
      <c r="I71" s="125">
        <v>43887</v>
      </c>
      <c r="J71" s="126">
        <v>43900</v>
      </c>
      <c r="K71" s="126">
        <v>43903</v>
      </c>
      <c r="L71" s="176">
        <v>43973</v>
      </c>
      <c r="M71" s="128"/>
      <c r="N71" s="60">
        <v>43980</v>
      </c>
      <c r="O71" s="106" t="s">
        <v>150</v>
      </c>
      <c r="P71" s="1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</row>
    <row r="72" spans="1:600" s="9" customFormat="1" ht="33.5" customHeight="1">
      <c r="A72" s="91" t="s">
        <v>110</v>
      </c>
      <c r="B72" s="91" t="s">
        <v>111</v>
      </c>
      <c r="C72" s="91" t="s">
        <v>248</v>
      </c>
      <c r="D72" s="91">
        <v>35706</v>
      </c>
      <c r="E72" s="91" t="s">
        <v>248</v>
      </c>
      <c r="F72" s="45" t="s">
        <v>18</v>
      </c>
      <c r="G72" s="148"/>
      <c r="H72" s="80">
        <v>43857</v>
      </c>
      <c r="I72" s="125">
        <v>43887</v>
      </c>
      <c r="J72" s="126">
        <v>43900</v>
      </c>
      <c r="K72" s="126">
        <v>43903</v>
      </c>
      <c r="L72" s="176">
        <v>43973</v>
      </c>
      <c r="M72" s="128"/>
      <c r="N72" s="60">
        <v>43980</v>
      </c>
      <c r="O72" s="106" t="s">
        <v>249</v>
      </c>
      <c r="P72" s="1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8"/>
      <c r="NQ72" s="8"/>
      <c r="NR72" s="8"/>
      <c r="NS72" s="8"/>
      <c r="NT72" s="8"/>
      <c r="NU72" s="8"/>
      <c r="NV72" s="8"/>
      <c r="NW72" s="8"/>
      <c r="NX72" s="8"/>
      <c r="NY72" s="8"/>
      <c r="NZ72" s="8"/>
      <c r="OA72" s="8"/>
      <c r="OB72" s="8"/>
      <c r="OC72" s="8"/>
      <c r="OD72" s="8"/>
      <c r="OE72" s="8"/>
      <c r="OF72" s="8"/>
      <c r="OG72" s="8"/>
      <c r="OH72" s="8"/>
      <c r="OI72" s="8"/>
      <c r="OJ72" s="8"/>
      <c r="OK72" s="8"/>
      <c r="OL72" s="8"/>
      <c r="OM72" s="8"/>
      <c r="ON72" s="8"/>
      <c r="OO72" s="8"/>
      <c r="OP72" s="8"/>
      <c r="OQ72" s="8"/>
      <c r="OR72" s="8"/>
      <c r="OS72" s="8"/>
      <c r="OT72" s="8"/>
      <c r="OU72" s="8"/>
      <c r="OV72" s="8"/>
      <c r="OW72" s="8"/>
      <c r="OX72" s="8"/>
      <c r="OY72" s="8"/>
      <c r="OZ72" s="8"/>
      <c r="PA72" s="8"/>
      <c r="PB72" s="8"/>
      <c r="PC72" s="8"/>
      <c r="PD72" s="8"/>
      <c r="PE72" s="8"/>
      <c r="PF72" s="8"/>
      <c r="PG72" s="8"/>
      <c r="PH72" s="8"/>
      <c r="PI72" s="8"/>
      <c r="PJ72" s="8"/>
      <c r="PK72" s="8"/>
      <c r="PL72" s="8"/>
      <c r="PM72" s="8"/>
      <c r="PN72" s="8"/>
      <c r="PO72" s="8"/>
      <c r="PP72" s="8"/>
      <c r="PQ72" s="8"/>
      <c r="PR72" s="8"/>
      <c r="PS72" s="8"/>
      <c r="PT72" s="8"/>
      <c r="PU72" s="8"/>
      <c r="PV72" s="8"/>
      <c r="PW72" s="8"/>
      <c r="PX72" s="8"/>
      <c r="PY72" s="8"/>
      <c r="PZ72" s="8"/>
      <c r="QA72" s="8"/>
      <c r="QB72" s="8"/>
      <c r="QC72" s="8"/>
      <c r="QD72" s="8"/>
      <c r="QE72" s="8"/>
      <c r="QF72" s="8"/>
      <c r="QG72" s="8"/>
      <c r="QH72" s="8"/>
      <c r="QI72" s="8"/>
      <c r="QJ72" s="8"/>
      <c r="QK72" s="8"/>
      <c r="QL72" s="8"/>
      <c r="QM72" s="8"/>
      <c r="QN72" s="8"/>
      <c r="QO72" s="8"/>
      <c r="QP72" s="8"/>
      <c r="QQ72" s="8"/>
      <c r="QR72" s="8"/>
      <c r="QS72" s="8"/>
      <c r="QT72" s="8"/>
      <c r="QU72" s="8"/>
      <c r="QV72" s="8"/>
      <c r="QW72" s="8"/>
      <c r="QX72" s="8"/>
      <c r="QY72" s="8"/>
      <c r="QZ72" s="8"/>
      <c r="RA72" s="8"/>
      <c r="RB72" s="8"/>
      <c r="RC72" s="8"/>
      <c r="RD72" s="8"/>
      <c r="RE72" s="8"/>
      <c r="RF72" s="8"/>
      <c r="RG72" s="8"/>
      <c r="RH72" s="8"/>
      <c r="RI72" s="8"/>
      <c r="RJ72" s="8"/>
      <c r="RK72" s="8"/>
      <c r="RL72" s="8"/>
      <c r="RM72" s="8"/>
      <c r="RN72" s="8"/>
      <c r="RO72" s="8"/>
      <c r="RP72" s="8"/>
      <c r="RQ72" s="8"/>
      <c r="RR72" s="8"/>
      <c r="RS72" s="8"/>
      <c r="RT72" s="8"/>
      <c r="RU72" s="8"/>
      <c r="RV72" s="8"/>
      <c r="RW72" s="8"/>
      <c r="RX72" s="8"/>
      <c r="RY72" s="8"/>
      <c r="RZ72" s="8"/>
      <c r="SA72" s="8"/>
      <c r="SB72" s="8"/>
      <c r="SC72" s="8"/>
      <c r="SD72" s="8"/>
      <c r="SE72" s="8"/>
      <c r="SF72" s="8"/>
      <c r="SG72" s="8"/>
      <c r="SH72" s="8"/>
      <c r="SI72" s="8"/>
      <c r="SJ72" s="8"/>
      <c r="SK72" s="8"/>
      <c r="SL72" s="8"/>
      <c r="SM72" s="8"/>
      <c r="SN72" s="8"/>
      <c r="SO72" s="8"/>
      <c r="SP72" s="8"/>
      <c r="SQ72" s="8"/>
      <c r="SR72" s="8"/>
      <c r="SS72" s="8"/>
      <c r="ST72" s="8"/>
      <c r="SU72" s="8"/>
      <c r="SV72" s="8"/>
      <c r="SW72" s="8"/>
      <c r="SX72" s="8"/>
      <c r="SY72" s="8"/>
      <c r="SZ72" s="8"/>
      <c r="TA72" s="8"/>
      <c r="TB72" s="8"/>
      <c r="TC72" s="8"/>
      <c r="TD72" s="8"/>
      <c r="TE72" s="8"/>
      <c r="TF72" s="8"/>
      <c r="TG72" s="8"/>
      <c r="TH72" s="8"/>
      <c r="TI72" s="8"/>
      <c r="TJ72" s="8"/>
      <c r="TK72" s="8"/>
      <c r="TL72" s="8"/>
      <c r="TM72" s="8"/>
      <c r="TN72" s="8"/>
      <c r="TO72" s="8"/>
      <c r="TP72" s="8"/>
      <c r="TQ72" s="8"/>
      <c r="TR72" s="8"/>
      <c r="TS72" s="8"/>
      <c r="TT72" s="8"/>
      <c r="TU72" s="8"/>
      <c r="TV72" s="8"/>
      <c r="TW72" s="8"/>
      <c r="TX72" s="8"/>
      <c r="TY72" s="8"/>
      <c r="TZ72" s="8"/>
      <c r="UA72" s="8"/>
      <c r="UB72" s="8"/>
      <c r="UC72" s="8"/>
      <c r="UD72" s="8"/>
      <c r="UE72" s="8"/>
      <c r="UF72" s="8"/>
      <c r="UG72" s="8"/>
      <c r="UH72" s="8"/>
      <c r="UI72" s="8"/>
      <c r="UJ72" s="8"/>
      <c r="UK72" s="8"/>
      <c r="UL72" s="8"/>
      <c r="UM72" s="8"/>
      <c r="UN72" s="8"/>
      <c r="UO72" s="8"/>
      <c r="UP72" s="8"/>
      <c r="UQ72" s="8"/>
      <c r="UR72" s="8"/>
      <c r="US72" s="8"/>
      <c r="UT72" s="8"/>
      <c r="UU72" s="8"/>
      <c r="UV72" s="8"/>
      <c r="UW72" s="8"/>
      <c r="UX72" s="8"/>
      <c r="UY72" s="8"/>
      <c r="UZ72" s="8"/>
      <c r="VA72" s="8"/>
      <c r="VB72" s="8"/>
      <c r="VC72" s="8"/>
      <c r="VD72" s="8"/>
      <c r="VE72" s="8"/>
      <c r="VF72" s="8"/>
      <c r="VG72" s="8"/>
      <c r="VH72" s="8"/>
      <c r="VI72" s="8"/>
      <c r="VJ72" s="8"/>
      <c r="VK72" s="8"/>
      <c r="VL72" s="8"/>
      <c r="VM72" s="8"/>
      <c r="VN72" s="8"/>
      <c r="VO72" s="8"/>
      <c r="VP72" s="8"/>
      <c r="VQ72" s="8"/>
      <c r="VR72" s="8"/>
      <c r="VS72" s="8"/>
      <c r="VT72" s="8"/>
      <c r="VU72" s="8"/>
      <c r="VV72" s="8"/>
      <c r="VW72" s="8"/>
      <c r="VX72" s="8"/>
      <c r="VY72" s="8"/>
      <c r="VZ72" s="8"/>
      <c r="WA72" s="8"/>
      <c r="WB72" s="8"/>
    </row>
    <row r="73" spans="1:600" s="9" customFormat="1" ht="33.5" customHeight="1">
      <c r="A73" s="91" t="s">
        <v>110</v>
      </c>
      <c r="B73" s="91" t="s">
        <v>111</v>
      </c>
      <c r="C73" s="91" t="s">
        <v>248</v>
      </c>
      <c r="D73" s="91">
        <v>35707</v>
      </c>
      <c r="E73" s="91" t="s">
        <v>248</v>
      </c>
      <c r="F73" s="45" t="s">
        <v>39</v>
      </c>
      <c r="G73" s="148"/>
      <c r="H73" s="80">
        <v>43857</v>
      </c>
      <c r="I73" s="125">
        <v>43887</v>
      </c>
      <c r="J73" s="126">
        <v>43900</v>
      </c>
      <c r="K73" s="126">
        <v>43903</v>
      </c>
      <c r="L73" s="176">
        <v>43973</v>
      </c>
      <c r="M73" s="128"/>
      <c r="N73" s="60">
        <v>43980</v>
      </c>
      <c r="O73" s="106" t="s">
        <v>262</v>
      </c>
      <c r="P73" s="1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M73" s="8"/>
      <c r="LN73" s="8"/>
      <c r="LO73" s="8"/>
      <c r="LP73" s="8"/>
      <c r="LQ73" s="8"/>
      <c r="LR73" s="8"/>
      <c r="LS73" s="8"/>
      <c r="LT73" s="8"/>
      <c r="LU73" s="8"/>
      <c r="LV73" s="8"/>
      <c r="LW73" s="8"/>
      <c r="LX73" s="8"/>
      <c r="LY73" s="8"/>
      <c r="LZ73" s="8"/>
      <c r="MA73" s="8"/>
      <c r="MB73" s="8"/>
      <c r="MC73" s="8"/>
      <c r="MD73" s="8"/>
      <c r="ME73" s="8"/>
      <c r="MF73" s="8"/>
      <c r="MG73" s="8"/>
      <c r="MH73" s="8"/>
      <c r="MI73" s="8"/>
      <c r="MJ73" s="8"/>
      <c r="MK73" s="8"/>
      <c r="ML73" s="8"/>
      <c r="MM73" s="8"/>
      <c r="MN73" s="8"/>
      <c r="MO73" s="8"/>
      <c r="MP73" s="8"/>
      <c r="MQ73" s="8"/>
      <c r="MR73" s="8"/>
      <c r="MS73" s="8"/>
      <c r="MT73" s="8"/>
      <c r="MU73" s="8"/>
      <c r="MV73" s="8"/>
      <c r="MW73" s="8"/>
      <c r="MX73" s="8"/>
      <c r="MY73" s="8"/>
      <c r="MZ73" s="8"/>
      <c r="NA73" s="8"/>
      <c r="NB73" s="8"/>
      <c r="NC73" s="8"/>
      <c r="ND73" s="8"/>
      <c r="NE73" s="8"/>
      <c r="NF73" s="8"/>
      <c r="NG73" s="8"/>
      <c r="NH73" s="8"/>
      <c r="NI73" s="8"/>
      <c r="NJ73" s="8"/>
      <c r="NK73" s="8"/>
      <c r="NL73" s="8"/>
      <c r="NM73" s="8"/>
      <c r="NN73" s="8"/>
      <c r="NO73" s="8"/>
      <c r="NP73" s="8"/>
      <c r="NQ73" s="8"/>
      <c r="NR73" s="8"/>
      <c r="NS73" s="8"/>
      <c r="NT73" s="8"/>
      <c r="NU73" s="8"/>
      <c r="NV73" s="8"/>
      <c r="NW73" s="8"/>
      <c r="NX73" s="8"/>
      <c r="NY73" s="8"/>
      <c r="NZ73" s="8"/>
      <c r="OA73" s="8"/>
      <c r="OB73" s="8"/>
      <c r="OC73" s="8"/>
      <c r="OD73" s="8"/>
      <c r="OE73" s="8"/>
      <c r="OF73" s="8"/>
      <c r="OG73" s="8"/>
      <c r="OH73" s="8"/>
      <c r="OI73" s="8"/>
      <c r="OJ73" s="8"/>
      <c r="OK73" s="8"/>
      <c r="OL73" s="8"/>
      <c r="OM73" s="8"/>
      <c r="ON73" s="8"/>
      <c r="OO73" s="8"/>
      <c r="OP73" s="8"/>
      <c r="OQ73" s="8"/>
      <c r="OR73" s="8"/>
      <c r="OS73" s="8"/>
      <c r="OT73" s="8"/>
      <c r="OU73" s="8"/>
      <c r="OV73" s="8"/>
      <c r="OW73" s="8"/>
      <c r="OX73" s="8"/>
      <c r="OY73" s="8"/>
      <c r="OZ73" s="8"/>
      <c r="PA73" s="8"/>
      <c r="PB73" s="8"/>
      <c r="PC73" s="8"/>
      <c r="PD73" s="8"/>
      <c r="PE73" s="8"/>
      <c r="PF73" s="8"/>
      <c r="PG73" s="8"/>
      <c r="PH73" s="8"/>
      <c r="PI73" s="8"/>
      <c r="PJ73" s="8"/>
      <c r="PK73" s="8"/>
      <c r="PL73" s="8"/>
      <c r="PM73" s="8"/>
      <c r="PN73" s="8"/>
      <c r="PO73" s="8"/>
      <c r="PP73" s="8"/>
      <c r="PQ73" s="8"/>
      <c r="PR73" s="8"/>
      <c r="PS73" s="8"/>
      <c r="PT73" s="8"/>
      <c r="PU73" s="8"/>
      <c r="PV73" s="8"/>
      <c r="PW73" s="8"/>
      <c r="PX73" s="8"/>
      <c r="PY73" s="8"/>
      <c r="PZ73" s="8"/>
      <c r="QA73" s="8"/>
      <c r="QB73" s="8"/>
      <c r="QC73" s="8"/>
      <c r="QD73" s="8"/>
      <c r="QE73" s="8"/>
      <c r="QF73" s="8"/>
      <c r="QG73" s="8"/>
      <c r="QH73" s="8"/>
      <c r="QI73" s="8"/>
      <c r="QJ73" s="8"/>
      <c r="QK73" s="8"/>
      <c r="QL73" s="8"/>
      <c r="QM73" s="8"/>
      <c r="QN73" s="8"/>
      <c r="QO73" s="8"/>
      <c r="QP73" s="8"/>
      <c r="QQ73" s="8"/>
      <c r="QR73" s="8"/>
      <c r="QS73" s="8"/>
      <c r="QT73" s="8"/>
      <c r="QU73" s="8"/>
      <c r="QV73" s="8"/>
      <c r="QW73" s="8"/>
      <c r="QX73" s="8"/>
      <c r="QY73" s="8"/>
      <c r="QZ73" s="8"/>
      <c r="RA73" s="8"/>
      <c r="RB73" s="8"/>
      <c r="RC73" s="8"/>
      <c r="RD73" s="8"/>
      <c r="RE73" s="8"/>
      <c r="RF73" s="8"/>
      <c r="RG73" s="8"/>
      <c r="RH73" s="8"/>
      <c r="RI73" s="8"/>
      <c r="RJ73" s="8"/>
      <c r="RK73" s="8"/>
      <c r="RL73" s="8"/>
      <c r="RM73" s="8"/>
      <c r="RN73" s="8"/>
      <c r="RO73" s="8"/>
      <c r="RP73" s="8"/>
      <c r="RQ73" s="8"/>
      <c r="RR73" s="8"/>
      <c r="RS73" s="8"/>
      <c r="RT73" s="8"/>
      <c r="RU73" s="8"/>
      <c r="RV73" s="8"/>
      <c r="RW73" s="8"/>
      <c r="RX73" s="8"/>
      <c r="RY73" s="8"/>
      <c r="RZ73" s="8"/>
      <c r="SA73" s="8"/>
      <c r="SB73" s="8"/>
      <c r="SC73" s="8"/>
      <c r="SD73" s="8"/>
      <c r="SE73" s="8"/>
      <c r="SF73" s="8"/>
      <c r="SG73" s="8"/>
      <c r="SH73" s="8"/>
      <c r="SI73" s="8"/>
      <c r="SJ73" s="8"/>
      <c r="SK73" s="8"/>
      <c r="SL73" s="8"/>
      <c r="SM73" s="8"/>
      <c r="SN73" s="8"/>
      <c r="SO73" s="8"/>
      <c r="SP73" s="8"/>
      <c r="SQ73" s="8"/>
      <c r="SR73" s="8"/>
      <c r="SS73" s="8"/>
      <c r="ST73" s="8"/>
      <c r="SU73" s="8"/>
      <c r="SV73" s="8"/>
      <c r="SW73" s="8"/>
      <c r="SX73" s="8"/>
      <c r="SY73" s="8"/>
      <c r="SZ73" s="8"/>
      <c r="TA73" s="8"/>
      <c r="TB73" s="8"/>
      <c r="TC73" s="8"/>
      <c r="TD73" s="8"/>
      <c r="TE73" s="8"/>
      <c r="TF73" s="8"/>
      <c r="TG73" s="8"/>
      <c r="TH73" s="8"/>
      <c r="TI73" s="8"/>
      <c r="TJ73" s="8"/>
      <c r="TK73" s="8"/>
      <c r="TL73" s="8"/>
      <c r="TM73" s="8"/>
      <c r="TN73" s="8"/>
      <c r="TO73" s="8"/>
      <c r="TP73" s="8"/>
      <c r="TQ73" s="8"/>
      <c r="TR73" s="8"/>
      <c r="TS73" s="8"/>
      <c r="TT73" s="8"/>
      <c r="TU73" s="8"/>
      <c r="TV73" s="8"/>
      <c r="TW73" s="8"/>
      <c r="TX73" s="8"/>
      <c r="TY73" s="8"/>
      <c r="TZ73" s="8"/>
      <c r="UA73" s="8"/>
      <c r="UB73" s="8"/>
      <c r="UC73" s="8"/>
      <c r="UD73" s="8"/>
      <c r="UE73" s="8"/>
      <c r="UF73" s="8"/>
      <c r="UG73" s="8"/>
      <c r="UH73" s="8"/>
      <c r="UI73" s="8"/>
      <c r="UJ73" s="8"/>
      <c r="UK73" s="8"/>
      <c r="UL73" s="8"/>
      <c r="UM73" s="8"/>
      <c r="UN73" s="8"/>
      <c r="UO73" s="8"/>
      <c r="UP73" s="8"/>
      <c r="UQ73" s="8"/>
      <c r="UR73" s="8"/>
      <c r="US73" s="8"/>
      <c r="UT73" s="8"/>
      <c r="UU73" s="8"/>
      <c r="UV73" s="8"/>
      <c r="UW73" s="8"/>
      <c r="UX73" s="8"/>
      <c r="UY73" s="8"/>
      <c r="UZ73" s="8"/>
      <c r="VA73" s="8"/>
      <c r="VB73" s="8"/>
      <c r="VC73" s="8"/>
      <c r="VD73" s="8"/>
      <c r="VE73" s="8"/>
      <c r="VF73" s="8"/>
      <c r="VG73" s="8"/>
      <c r="VH73" s="8"/>
      <c r="VI73" s="8"/>
      <c r="VJ73" s="8"/>
      <c r="VK73" s="8"/>
      <c r="VL73" s="8"/>
      <c r="VM73" s="8"/>
      <c r="VN73" s="8"/>
      <c r="VO73" s="8"/>
      <c r="VP73" s="8"/>
      <c r="VQ73" s="8"/>
      <c r="VR73" s="8"/>
      <c r="VS73" s="8"/>
      <c r="VT73" s="8"/>
      <c r="VU73" s="8"/>
      <c r="VV73" s="8"/>
      <c r="VW73" s="8"/>
      <c r="VX73" s="8"/>
      <c r="VY73" s="8"/>
      <c r="VZ73" s="8"/>
      <c r="WA73" s="8"/>
      <c r="WB73" s="8"/>
    </row>
    <row r="74" spans="1:600" s="9" customFormat="1" ht="33.5" customHeight="1">
      <c r="A74" s="91" t="s">
        <v>110</v>
      </c>
      <c r="B74" s="91" t="s">
        <v>111</v>
      </c>
      <c r="C74" s="91" t="s">
        <v>248</v>
      </c>
      <c r="D74" s="91">
        <v>35708</v>
      </c>
      <c r="E74" s="91" t="s">
        <v>248</v>
      </c>
      <c r="F74" s="45" t="s">
        <v>44</v>
      </c>
      <c r="G74" s="148"/>
      <c r="H74" s="80">
        <v>43857</v>
      </c>
      <c r="I74" s="125">
        <v>43887</v>
      </c>
      <c r="J74" s="126">
        <v>43900</v>
      </c>
      <c r="K74" s="126">
        <v>43903</v>
      </c>
      <c r="L74" s="176">
        <v>43973</v>
      </c>
      <c r="M74" s="126">
        <f>L74+21</f>
        <v>43994</v>
      </c>
      <c r="N74" s="60">
        <f>M74+7</f>
        <v>44001</v>
      </c>
      <c r="O74" s="106" t="s">
        <v>250</v>
      </c>
      <c r="P74" s="1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8"/>
      <c r="NQ74" s="8"/>
      <c r="NR74" s="8"/>
      <c r="NS74" s="8"/>
      <c r="NT74" s="8"/>
      <c r="NU74" s="8"/>
      <c r="NV74" s="8"/>
      <c r="NW74" s="8"/>
      <c r="NX74" s="8"/>
      <c r="NY74" s="8"/>
      <c r="NZ74" s="8"/>
      <c r="OA74" s="8"/>
      <c r="OB74" s="8"/>
      <c r="OC74" s="8"/>
      <c r="OD74" s="8"/>
      <c r="OE74" s="8"/>
      <c r="OF74" s="8"/>
      <c r="OG74" s="8"/>
      <c r="OH74" s="8"/>
      <c r="OI74" s="8"/>
      <c r="OJ74" s="8"/>
      <c r="OK74" s="8"/>
      <c r="OL74" s="8"/>
      <c r="OM74" s="8"/>
      <c r="ON74" s="8"/>
      <c r="OO74" s="8"/>
      <c r="OP74" s="8"/>
      <c r="OQ74" s="8"/>
      <c r="OR74" s="8"/>
      <c r="OS74" s="8"/>
      <c r="OT74" s="8"/>
      <c r="OU74" s="8"/>
      <c r="OV74" s="8"/>
      <c r="OW74" s="8"/>
      <c r="OX74" s="8"/>
      <c r="OY74" s="8"/>
      <c r="OZ74" s="8"/>
      <c r="PA74" s="8"/>
      <c r="PB74" s="8"/>
      <c r="PC74" s="8"/>
      <c r="PD74" s="8"/>
      <c r="PE74" s="8"/>
      <c r="PF74" s="8"/>
      <c r="PG74" s="8"/>
      <c r="PH74" s="8"/>
      <c r="PI74" s="8"/>
      <c r="PJ74" s="8"/>
      <c r="PK74" s="8"/>
      <c r="PL74" s="8"/>
      <c r="PM74" s="8"/>
      <c r="PN74" s="8"/>
      <c r="PO74" s="8"/>
      <c r="PP74" s="8"/>
      <c r="PQ74" s="8"/>
      <c r="PR74" s="8"/>
      <c r="PS74" s="8"/>
      <c r="PT74" s="8"/>
      <c r="PU74" s="8"/>
      <c r="PV74" s="8"/>
      <c r="PW74" s="8"/>
      <c r="PX74" s="8"/>
      <c r="PY74" s="8"/>
      <c r="PZ74" s="8"/>
      <c r="QA74" s="8"/>
      <c r="QB74" s="8"/>
      <c r="QC74" s="8"/>
      <c r="QD74" s="8"/>
      <c r="QE74" s="8"/>
      <c r="QF74" s="8"/>
      <c r="QG74" s="8"/>
      <c r="QH74" s="8"/>
      <c r="QI74" s="8"/>
      <c r="QJ74" s="8"/>
      <c r="QK74" s="8"/>
      <c r="QL74" s="8"/>
      <c r="QM74" s="8"/>
      <c r="QN74" s="8"/>
      <c r="QO74" s="8"/>
      <c r="QP74" s="8"/>
      <c r="QQ74" s="8"/>
      <c r="QR74" s="8"/>
      <c r="QS74" s="8"/>
      <c r="QT74" s="8"/>
      <c r="QU74" s="8"/>
      <c r="QV74" s="8"/>
      <c r="QW74" s="8"/>
      <c r="QX74" s="8"/>
      <c r="QY74" s="8"/>
      <c r="QZ74" s="8"/>
      <c r="RA74" s="8"/>
      <c r="RB74" s="8"/>
      <c r="RC74" s="8"/>
      <c r="RD74" s="8"/>
      <c r="RE74" s="8"/>
      <c r="RF74" s="8"/>
      <c r="RG74" s="8"/>
      <c r="RH74" s="8"/>
      <c r="RI74" s="8"/>
      <c r="RJ74" s="8"/>
      <c r="RK74" s="8"/>
      <c r="RL74" s="8"/>
      <c r="RM74" s="8"/>
      <c r="RN74" s="8"/>
      <c r="RO74" s="8"/>
      <c r="RP74" s="8"/>
      <c r="RQ74" s="8"/>
      <c r="RR74" s="8"/>
      <c r="RS74" s="8"/>
      <c r="RT74" s="8"/>
      <c r="RU74" s="8"/>
      <c r="RV74" s="8"/>
      <c r="RW74" s="8"/>
      <c r="RX74" s="8"/>
      <c r="RY74" s="8"/>
      <c r="RZ74" s="8"/>
      <c r="SA74" s="8"/>
      <c r="SB74" s="8"/>
      <c r="SC74" s="8"/>
      <c r="SD74" s="8"/>
      <c r="SE74" s="8"/>
      <c r="SF74" s="8"/>
      <c r="SG74" s="8"/>
      <c r="SH74" s="8"/>
      <c r="SI74" s="8"/>
      <c r="SJ74" s="8"/>
      <c r="SK74" s="8"/>
      <c r="SL74" s="8"/>
      <c r="SM74" s="8"/>
      <c r="SN74" s="8"/>
      <c r="SO74" s="8"/>
      <c r="SP74" s="8"/>
      <c r="SQ74" s="8"/>
      <c r="SR74" s="8"/>
      <c r="SS74" s="8"/>
      <c r="ST74" s="8"/>
      <c r="SU74" s="8"/>
      <c r="SV74" s="8"/>
      <c r="SW74" s="8"/>
      <c r="SX74" s="8"/>
      <c r="SY74" s="8"/>
      <c r="SZ74" s="8"/>
      <c r="TA74" s="8"/>
      <c r="TB74" s="8"/>
      <c r="TC74" s="8"/>
      <c r="TD74" s="8"/>
      <c r="TE74" s="8"/>
      <c r="TF74" s="8"/>
      <c r="TG74" s="8"/>
      <c r="TH74" s="8"/>
      <c r="TI74" s="8"/>
      <c r="TJ74" s="8"/>
      <c r="TK74" s="8"/>
      <c r="TL74" s="8"/>
      <c r="TM74" s="8"/>
      <c r="TN74" s="8"/>
      <c r="TO74" s="8"/>
      <c r="TP74" s="8"/>
      <c r="TQ74" s="8"/>
      <c r="TR74" s="8"/>
      <c r="TS74" s="8"/>
      <c r="TT74" s="8"/>
      <c r="TU74" s="8"/>
      <c r="TV74" s="8"/>
      <c r="TW74" s="8"/>
      <c r="TX74" s="8"/>
      <c r="TY74" s="8"/>
      <c r="TZ74" s="8"/>
      <c r="UA74" s="8"/>
      <c r="UB74" s="8"/>
      <c r="UC74" s="8"/>
      <c r="UD74" s="8"/>
      <c r="UE74" s="8"/>
      <c r="UF74" s="8"/>
      <c r="UG74" s="8"/>
      <c r="UH74" s="8"/>
      <c r="UI74" s="8"/>
      <c r="UJ74" s="8"/>
      <c r="UK74" s="8"/>
      <c r="UL74" s="8"/>
      <c r="UM74" s="8"/>
      <c r="UN74" s="8"/>
      <c r="UO74" s="8"/>
      <c r="UP74" s="8"/>
      <c r="UQ74" s="8"/>
      <c r="UR74" s="8"/>
      <c r="US74" s="8"/>
      <c r="UT74" s="8"/>
      <c r="UU74" s="8"/>
      <c r="UV74" s="8"/>
      <c r="UW74" s="8"/>
      <c r="UX74" s="8"/>
      <c r="UY74" s="8"/>
      <c r="UZ74" s="8"/>
      <c r="VA74" s="8"/>
      <c r="VB74" s="8"/>
      <c r="VC74" s="8"/>
      <c r="VD74" s="8"/>
      <c r="VE74" s="8"/>
      <c r="VF74" s="8"/>
      <c r="VG74" s="8"/>
      <c r="VH74" s="8"/>
      <c r="VI74" s="8"/>
      <c r="VJ74" s="8"/>
      <c r="VK74" s="8"/>
      <c r="VL74" s="8"/>
      <c r="VM74" s="8"/>
      <c r="VN74" s="8"/>
      <c r="VO74" s="8"/>
      <c r="VP74" s="8"/>
      <c r="VQ74" s="8"/>
      <c r="VR74" s="8"/>
      <c r="VS74" s="8"/>
      <c r="VT74" s="8"/>
      <c r="VU74" s="8"/>
      <c r="VV74" s="8"/>
      <c r="VW74" s="8"/>
      <c r="VX74" s="8"/>
      <c r="VY74" s="8"/>
      <c r="VZ74" s="8"/>
      <c r="WA74" s="8"/>
      <c r="WB74" s="8"/>
    </row>
    <row r="75" spans="1:600" s="9" customFormat="1" ht="33.5" customHeight="1">
      <c r="A75" s="91" t="s">
        <v>110</v>
      </c>
      <c r="B75" s="91" t="s">
        <v>138</v>
      </c>
      <c r="C75" s="91" t="s">
        <v>139</v>
      </c>
      <c r="D75" s="91">
        <v>35729</v>
      </c>
      <c r="E75" s="91" t="s">
        <v>140</v>
      </c>
      <c r="F75" s="45" t="s">
        <v>18</v>
      </c>
      <c r="G75" s="32"/>
      <c r="H75" s="80">
        <v>43857</v>
      </c>
      <c r="I75" s="125">
        <v>43887</v>
      </c>
      <c r="J75" s="126">
        <v>43900</v>
      </c>
      <c r="K75" s="126">
        <v>43903</v>
      </c>
      <c r="L75" s="176">
        <v>43973</v>
      </c>
      <c r="M75" s="128"/>
      <c r="N75" s="60">
        <v>43980</v>
      </c>
      <c r="O75" s="108" t="s">
        <v>269</v>
      </c>
      <c r="P75" s="1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8"/>
      <c r="NQ75" s="8"/>
      <c r="NR75" s="8"/>
      <c r="NS75" s="8"/>
      <c r="NT75" s="8"/>
      <c r="NU75" s="8"/>
      <c r="NV75" s="8"/>
      <c r="NW75" s="8"/>
      <c r="NX75" s="8"/>
      <c r="NY75" s="8"/>
      <c r="NZ75" s="8"/>
      <c r="OA75" s="8"/>
      <c r="OB75" s="8"/>
      <c r="OC75" s="8"/>
      <c r="OD75" s="8"/>
      <c r="OE75" s="8"/>
      <c r="OF75" s="8"/>
      <c r="OG75" s="8"/>
      <c r="OH75" s="8"/>
      <c r="OI75" s="8"/>
      <c r="OJ75" s="8"/>
      <c r="OK75" s="8"/>
      <c r="OL75" s="8"/>
      <c r="OM75" s="8"/>
      <c r="ON75" s="8"/>
      <c r="OO75" s="8"/>
      <c r="OP75" s="8"/>
      <c r="OQ75" s="8"/>
      <c r="OR75" s="8"/>
      <c r="OS75" s="8"/>
      <c r="OT75" s="8"/>
      <c r="OU75" s="8"/>
      <c r="OV75" s="8"/>
      <c r="OW75" s="8"/>
      <c r="OX75" s="8"/>
      <c r="OY75" s="8"/>
      <c r="OZ75" s="8"/>
      <c r="PA75" s="8"/>
      <c r="PB75" s="8"/>
      <c r="PC75" s="8"/>
      <c r="PD75" s="8"/>
      <c r="PE75" s="8"/>
      <c r="PF75" s="8"/>
      <c r="PG75" s="8"/>
      <c r="PH75" s="8"/>
      <c r="PI75" s="8"/>
      <c r="PJ75" s="8"/>
      <c r="PK75" s="8"/>
      <c r="PL75" s="8"/>
      <c r="PM75" s="8"/>
      <c r="PN75" s="8"/>
      <c r="PO75" s="8"/>
      <c r="PP75" s="8"/>
      <c r="PQ75" s="8"/>
      <c r="PR75" s="8"/>
      <c r="PS75" s="8"/>
      <c r="PT75" s="8"/>
      <c r="PU75" s="8"/>
      <c r="PV75" s="8"/>
      <c r="PW75" s="8"/>
      <c r="PX75" s="8"/>
      <c r="PY75" s="8"/>
      <c r="PZ75" s="8"/>
      <c r="QA75" s="8"/>
      <c r="QB75" s="8"/>
      <c r="QC75" s="8"/>
      <c r="QD75" s="8"/>
      <c r="QE75" s="8"/>
      <c r="QF75" s="8"/>
      <c r="QG75" s="8"/>
      <c r="QH75" s="8"/>
      <c r="QI75" s="8"/>
      <c r="QJ75" s="8"/>
      <c r="QK75" s="8"/>
      <c r="QL75" s="8"/>
      <c r="QM75" s="8"/>
      <c r="QN75" s="8"/>
      <c r="QO75" s="8"/>
      <c r="QP75" s="8"/>
      <c r="QQ75" s="8"/>
      <c r="QR75" s="8"/>
      <c r="QS75" s="8"/>
      <c r="QT75" s="8"/>
      <c r="QU75" s="8"/>
      <c r="QV75" s="8"/>
      <c r="QW75" s="8"/>
      <c r="QX75" s="8"/>
      <c r="QY75" s="8"/>
      <c r="QZ75" s="8"/>
      <c r="RA75" s="8"/>
      <c r="RB75" s="8"/>
      <c r="RC75" s="8"/>
      <c r="RD75" s="8"/>
      <c r="RE75" s="8"/>
      <c r="RF75" s="8"/>
      <c r="RG75" s="8"/>
      <c r="RH75" s="8"/>
      <c r="RI75" s="8"/>
      <c r="RJ75" s="8"/>
      <c r="RK75" s="8"/>
      <c r="RL75" s="8"/>
      <c r="RM75" s="8"/>
      <c r="RN75" s="8"/>
      <c r="RO75" s="8"/>
      <c r="RP75" s="8"/>
      <c r="RQ75" s="8"/>
      <c r="RR75" s="8"/>
      <c r="RS75" s="8"/>
      <c r="RT75" s="8"/>
      <c r="RU75" s="8"/>
      <c r="RV75" s="8"/>
      <c r="RW75" s="8"/>
      <c r="RX75" s="8"/>
      <c r="RY75" s="8"/>
      <c r="RZ75" s="8"/>
      <c r="SA75" s="8"/>
      <c r="SB75" s="8"/>
      <c r="SC75" s="8"/>
      <c r="SD75" s="8"/>
      <c r="SE75" s="8"/>
      <c r="SF75" s="8"/>
      <c r="SG75" s="8"/>
      <c r="SH75" s="8"/>
      <c r="SI75" s="8"/>
      <c r="SJ75" s="8"/>
      <c r="SK75" s="8"/>
      <c r="SL75" s="8"/>
      <c r="SM75" s="8"/>
      <c r="SN75" s="8"/>
      <c r="SO75" s="8"/>
      <c r="SP75" s="8"/>
      <c r="SQ75" s="8"/>
      <c r="SR75" s="8"/>
      <c r="SS75" s="8"/>
      <c r="ST75" s="8"/>
      <c r="SU75" s="8"/>
      <c r="SV75" s="8"/>
      <c r="SW75" s="8"/>
      <c r="SX75" s="8"/>
      <c r="SY75" s="8"/>
      <c r="SZ75" s="8"/>
      <c r="TA75" s="8"/>
      <c r="TB75" s="8"/>
      <c r="TC75" s="8"/>
      <c r="TD75" s="8"/>
      <c r="TE75" s="8"/>
      <c r="TF75" s="8"/>
      <c r="TG75" s="8"/>
      <c r="TH75" s="8"/>
      <c r="TI75" s="8"/>
      <c r="TJ75" s="8"/>
      <c r="TK75" s="8"/>
      <c r="TL75" s="8"/>
      <c r="TM75" s="8"/>
      <c r="TN75" s="8"/>
      <c r="TO75" s="8"/>
      <c r="TP75" s="8"/>
      <c r="TQ75" s="8"/>
      <c r="TR75" s="8"/>
      <c r="TS75" s="8"/>
      <c r="TT75" s="8"/>
      <c r="TU75" s="8"/>
      <c r="TV75" s="8"/>
      <c r="TW75" s="8"/>
      <c r="TX75" s="8"/>
      <c r="TY75" s="8"/>
      <c r="TZ75" s="8"/>
      <c r="UA75" s="8"/>
      <c r="UB75" s="8"/>
      <c r="UC75" s="8"/>
      <c r="UD75" s="8"/>
      <c r="UE75" s="8"/>
      <c r="UF75" s="8"/>
      <c r="UG75" s="8"/>
      <c r="UH75" s="8"/>
      <c r="UI75" s="8"/>
      <c r="UJ75" s="8"/>
      <c r="UK75" s="8"/>
      <c r="UL75" s="8"/>
      <c r="UM75" s="8"/>
      <c r="UN75" s="8"/>
      <c r="UO75" s="8"/>
      <c r="UP75" s="8"/>
      <c r="UQ75" s="8"/>
      <c r="UR75" s="8"/>
      <c r="US75" s="8"/>
      <c r="UT75" s="8"/>
      <c r="UU75" s="8"/>
      <c r="UV75" s="8"/>
      <c r="UW75" s="8"/>
      <c r="UX75" s="8"/>
      <c r="UY75" s="8"/>
      <c r="UZ75" s="8"/>
      <c r="VA75" s="8"/>
      <c r="VB75" s="8"/>
      <c r="VC75" s="8"/>
      <c r="VD75" s="8"/>
      <c r="VE75" s="8"/>
      <c r="VF75" s="8"/>
      <c r="VG75" s="8"/>
      <c r="VH75" s="8"/>
      <c r="VI75" s="8"/>
      <c r="VJ75" s="8"/>
      <c r="VK75" s="8"/>
      <c r="VL75" s="8"/>
      <c r="VM75" s="8"/>
      <c r="VN75" s="8"/>
      <c r="VO75" s="8"/>
      <c r="VP75" s="8"/>
      <c r="VQ75" s="8"/>
      <c r="VR75" s="8"/>
      <c r="VS75" s="8"/>
      <c r="VT75" s="8"/>
      <c r="VU75" s="8"/>
      <c r="VV75" s="8"/>
      <c r="VW75" s="8"/>
      <c r="VX75" s="8"/>
      <c r="VY75" s="8"/>
      <c r="VZ75" s="8"/>
      <c r="WA75" s="8"/>
      <c r="WB75" s="8"/>
    </row>
    <row r="76" spans="1:600" s="9" customFormat="1" ht="33.5" customHeight="1">
      <c r="A76" s="91" t="s">
        <v>110</v>
      </c>
      <c r="B76" s="91" t="s">
        <v>138</v>
      </c>
      <c r="C76" s="91" t="s">
        <v>139</v>
      </c>
      <c r="D76" s="91">
        <v>35731</v>
      </c>
      <c r="E76" s="91" t="s">
        <v>140</v>
      </c>
      <c r="F76" s="45" t="s">
        <v>44</v>
      </c>
      <c r="G76" s="32"/>
      <c r="H76" s="80">
        <v>43857</v>
      </c>
      <c r="I76" s="125">
        <v>43887</v>
      </c>
      <c r="J76" s="126">
        <v>43900</v>
      </c>
      <c r="K76" s="126">
        <v>43903</v>
      </c>
      <c r="L76" s="176">
        <v>43973</v>
      </c>
      <c r="M76" s="126">
        <f>L76+21</f>
        <v>43994</v>
      </c>
      <c r="N76" s="60">
        <f>M76+7</f>
        <v>44001</v>
      </c>
      <c r="O76" s="108" t="s">
        <v>271</v>
      </c>
      <c r="P76" s="1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  <c r="ND76" s="8"/>
      <c r="NE76" s="8"/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8"/>
      <c r="NQ76" s="8"/>
      <c r="NR76" s="8"/>
      <c r="NS76" s="8"/>
      <c r="NT76" s="8"/>
      <c r="NU76" s="8"/>
      <c r="NV76" s="8"/>
      <c r="NW76" s="8"/>
      <c r="NX76" s="8"/>
      <c r="NY76" s="8"/>
      <c r="NZ76" s="8"/>
      <c r="OA76" s="8"/>
      <c r="OB76" s="8"/>
      <c r="OC76" s="8"/>
      <c r="OD76" s="8"/>
      <c r="OE76" s="8"/>
      <c r="OF76" s="8"/>
      <c r="OG76" s="8"/>
      <c r="OH76" s="8"/>
      <c r="OI76" s="8"/>
      <c r="OJ76" s="8"/>
      <c r="OK76" s="8"/>
      <c r="OL76" s="8"/>
      <c r="OM76" s="8"/>
      <c r="ON76" s="8"/>
      <c r="OO76" s="8"/>
      <c r="OP76" s="8"/>
      <c r="OQ76" s="8"/>
      <c r="OR76" s="8"/>
      <c r="OS76" s="8"/>
      <c r="OT76" s="8"/>
      <c r="OU76" s="8"/>
      <c r="OV76" s="8"/>
      <c r="OW76" s="8"/>
      <c r="OX76" s="8"/>
      <c r="OY76" s="8"/>
      <c r="OZ76" s="8"/>
      <c r="PA76" s="8"/>
      <c r="PB76" s="8"/>
      <c r="PC76" s="8"/>
      <c r="PD76" s="8"/>
      <c r="PE76" s="8"/>
      <c r="PF76" s="8"/>
      <c r="PG76" s="8"/>
      <c r="PH76" s="8"/>
      <c r="PI76" s="8"/>
      <c r="PJ76" s="8"/>
      <c r="PK76" s="8"/>
      <c r="PL76" s="8"/>
      <c r="PM76" s="8"/>
      <c r="PN76" s="8"/>
      <c r="PO76" s="8"/>
      <c r="PP76" s="8"/>
      <c r="PQ76" s="8"/>
      <c r="PR76" s="8"/>
      <c r="PS76" s="8"/>
      <c r="PT76" s="8"/>
      <c r="PU76" s="8"/>
      <c r="PV76" s="8"/>
      <c r="PW76" s="8"/>
      <c r="PX76" s="8"/>
      <c r="PY76" s="8"/>
      <c r="PZ76" s="8"/>
      <c r="QA76" s="8"/>
      <c r="QB76" s="8"/>
      <c r="QC76" s="8"/>
      <c r="QD76" s="8"/>
      <c r="QE76" s="8"/>
      <c r="QF76" s="8"/>
      <c r="QG76" s="8"/>
      <c r="QH76" s="8"/>
      <c r="QI76" s="8"/>
      <c r="QJ76" s="8"/>
      <c r="QK76" s="8"/>
      <c r="QL76" s="8"/>
      <c r="QM76" s="8"/>
      <c r="QN76" s="8"/>
      <c r="QO76" s="8"/>
      <c r="QP76" s="8"/>
      <c r="QQ76" s="8"/>
      <c r="QR76" s="8"/>
      <c r="QS76" s="8"/>
      <c r="QT76" s="8"/>
      <c r="QU76" s="8"/>
      <c r="QV76" s="8"/>
      <c r="QW76" s="8"/>
      <c r="QX76" s="8"/>
      <c r="QY76" s="8"/>
      <c r="QZ76" s="8"/>
      <c r="RA76" s="8"/>
      <c r="RB76" s="8"/>
      <c r="RC76" s="8"/>
      <c r="RD76" s="8"/>
      <c r="RE76" s="8"/>
      <c r="RF76" s="8"/>
      <c r="RG76" s="8"/>
      <c r="RH76" s="8"/>
      <c r="RI76" s="8"/>
      <c r="RJ76" s="8"/>
      <c r="RK76" s="8"/>
      <c r="RL76" s="8"/>
      <c r="RM76" s="8"/>
      <c r="RN76" s="8"/>
      <c r="RO76" s="8"/>
      <c r="RP76" s="8"/>
      <c r="RQ76" s="8"/>
      <c r="RR76" s="8"/>
      <c r="RS76" s="8"/>
      <c r="RT76" s="8"/>
      <c r="RU76" s="8"/>
      <c r="RV76" s="8"/>
      <c r="RW76" s="8"/>
      <c r="RX76" s="8"/>
      <c r="RY76" s="8"/>
      <c r="RZ76" s="8"/>
      <c r="SA76" s="8"/>
      <c r="SB76" s="8"/>
      <c r="SC76" s="8"/>
      <c r="SD76" s="8"/>
      <c r="SE76" s="8"/>
      <c r="SF76" s="8"/>
      <c r="SG76" s="8"/>
      <c r="SH76" s="8"/>
      <c r="SI76" s="8"/>
      <c r="SJ76" s="8"/>
      <c r="SK76" s="8"/>
      <c r="SL76" s="8"/>
      <c r="SM76" s="8"/>
      <c r="SN76" s="8"/>
      <c r="SO76" s="8"/>
      <c r="SP76" s="8"/>
      <c r="SQ76" s="8"/>
      <c r="SR76" s="8"/>
      <c r="SS76" s="8"/>
      <c r="ST76" s="8"/>
      <c r="SU76" s="8"/>
      <c r="SV76" s="8"/>
      <c r="SW76" s="8"/>
      <c r="SX76" s="8"/>
      <c r="SY76" s="8"/>
      <c r="SZ76" s="8"/>
      <c r="TA76" s="8"/>
      <c r="TB76" s="8"/>
      <c r="TC76" s="8"/>
      <c r="TD76" s="8"/>
      <c r="TE76" s="8"/>
      <c r="TF76" s="8"/>
      <c r="TG76" s="8"/>
      <c r="TH76" s="8"/>
      <c r="TI76" s="8"/>
      <c r="TJ76" s="8"/>
      <c r="TK76" s="8"/>
      <c r="TL76" s="8"/>
      <c r="TM76" s="8"/>
      <c r="TN76" s="8"/>
      <c r="TO76" s="8"/>
      <c r="TP76" s="8"/>
      <c r="TQ76" s="8"/>
      <c r="TR76" s="8"/>
      <c r="TS76" s="8"/>
      <c r="TT76" s="8"/>
      <c r="TU76" s="8"/>
      <c r="TV76" s="8"/>
      <c r="TW76" s="8"/>
      <c r="TX76" s="8"/>
      <c r="TY76" s="8"/>
      <c r="TZ76" s="8"/>
      <c r="UA76" s="8"/>
      <c r="UB76" s="8"/>
      <c r="UC76" s="8"/>
      <c r="UD76" s="8"/>
      <c r="UE76" s="8"/>
      <c r="UF76" s="8"/>
      <c r="UG76" s="8"/>
      <c r="UH76" s="8"/>
      <c r="UI76" s="8"/>
      <c r="UJ76" s="8"/>
      <c r="UK76" s="8"/>
      <c r="UL76" s="8"/>
      <c r="UM76" s="8"/>
      <c r="UN76" s="8"/>
      <c r="UO76" s="8"/>
      <c r="UP76" s="8"/>
      <c r="UQ76" s="8"/>
      <c r="UR76" s="8"/>
      <c r="US76" s="8"/>
      <c r="UT76" s="8"/>
      <c r="UU76" s="8"/>
      <c r="UV76" s="8"/>
      <c r="UW76" s="8"/>
      <c r="UX76" s="8"/>
      <c r="UY76" s="8"/>
      <c r="UZ76" s="8"/>
      <c r="VA76" s="8"/>
      <c r="VB76" s="8"/>
      <c r="VC76" s="8"/>
      <c r="VD76" s="8"/>
      <c r="VE76" s="8"/>
      <c r="VF76" s="8"/>
      <c r="VG76" s="8"/>
      <c r="VH76" s="8"/>
      <c r="VI76" s="8"/>
      <c r="VJ76" s="8"/>
      <c r="VK76" s="8"/>
      <c r="VL76" s="8"/>
      <c r="VM76" s="8"/>
      <c r="VN76" s="8"/>
      <c r="VO76" s="8"/>
      <c r="VP76" s="8"/>
      <c r="VQ76" s="8"/>
      <c r="VR76" s="8"/>
      <c r="VS76" s="8"/>
      <c r="VT76" s="8"/>
      <c r="VU76" s="8"/>
      <c r="VV76" s="8"/>
      <c r="VW76" s="8"/>
      <c r="VX76" s="8"/>
      <c r="VY76" s="8"/>
      <c r="VZ76" s="8"/>
      <c r="WA76" s="8"/>
      <c r="WB76" s="8"/>
    </row>
    <row r="77" spans="1:600" s="9" customFormat="1" ht="33.5" customHeight="1">
      <c r="A77" s="91" t="s">
        <v>110</v>
      </c>
      <c r="B77" s="91" t="s">
        <v>138</v>
      </c>
      <c r="C77" s="91" t="s">
        <v>143</v>
      </c>
      <c r="D77" s="91">
        <v>35733</v>
      </c>
      <c r="E77" s="91" t="s">
        <v>144</v>
      </c>
      <c r="F77" s="45" t="s">
        <v>44</v>
      </c>
      <c r="G77" s="32"/>
      <c r="H77" s="80">
        <v>43857</v>
      </c>
      <c r="I77" s="125">
        <v>43887</v>
      </c>
      <c r="J77" s="126">
        <v>43900</v>
      </c>
      <c r="K77" s="126">
        <v>43903</v>
      </c>
      <c r="L77" s="176">
        <v>43973</v>
      </c>
      <c r="M77" s="126">
        <f>L77+21</f>
        <v>43994</v>
      </c>
      <c r="N77" s="60">
        <f>M77+7</f>
        <v>44001</v>
      </c>
      <c r="O77" s="106" t="s">
        <v>145</v>
      </c>
      <c r="P77" s="1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  <c r="OO77" s="8"/>
      <c r="OP77" s="8"/>
      <c r="OQ77" s="8"/>
      <c r="OR77" s="8"/>
      <c r="OS77" s="8"/>
      <c r="OT77" s="8"/>
      <c r="OU77" s="8"/>
      <c r="OV77" s="8"/>
      <c r="OW77" s="8"/>
      <c r="OX77" s="8"/>
      <c r="OY77" s="8"/>
      <c r="OZ77" s="8"/>
      <c r="PA77" s="8"/>
      <c r="PB77" s="8"/>
      <c r="PC77" s="8"/>
      <c r="PD77" s="8"/>
      <c r="PE77" s="8"/>
      <c r="PF77" s="8"/>
      <c r="PG77" s="8"/>
      <c r="PH77" s="8"/>
      <c r="PI77" s="8"/>
      <c r="PJ77" s="8"/>
      <c r="PK77" s="8"/>
      <c r="PL77" s="8"/>
      <c r="PM77" s="8"/>
      <c r="PN77" s="8"/>
      <c r="PO77" s="8"/>
      <c r="PP77" s="8"/>
      <c r="PQ77" s="8"/>
      <c r="PR77" s="8"/>
      <c r="PS77" s="8"/>
      <c r="PT77" s="8"/>
      <c r="PU77" s="8"/>
      <c r="PV77" s="8"/>
      <c r="PW77" s="8"/>
      <c r="PX77" s="8"/>
      <c r="PY77" s="8"/>
      <c r="PZ77" s="8"/>
      <c r="QA77" s="8"/>
      <c r="QB77" s="8"/>
      <c r="QC77" s="8"/>
      <c r="QD77" s="8"/>
      <c r="QE77" s="8"/>
      <c r="QF77" s="8"/>
      <c r="QG77" s="8"/>
      <c r="QH77" s="8"/>
      <c r="QI77" s="8"/>
      <c r="QJ77" s="8"/>
      <c r="QK77" s="8"/>
      <c r="QL77" s="8"/>
      <c r="QM77" s="8"/>
      <c r="QN77" s="8"/>
      <c r="QO77" s="8"/>
      <c r="QP77" s="8"/>
      <c r="QQ77" s="8"/>
      <c r="QR77" s="8"/>
      <c r="QS77" s="8"/>
      <c r="QT77" s="8"/>
      <c r="QU77" s="8"/>
      <c r="QV77" s="8"/>
      <c r="QW77" s="8"/>
      <c r="QX77" s="8"/>
      <c r="QY77" s="8"/>
      <c r="QZ77" s="8"/>
      <c r="RA77" s="8"/>
      <c r="RB77" s="8"/>
      <c r="RC77" s="8"/>
      <c r="RD77" s="8"/>
      <c r="RE77" s="8"/>
      <c r="RF77" s="8"/>
      <c r="RG77" s="8"/>
      <c r="RH77" s="8"/>
      <c r="RI77" s="8"/>
      <c r="RJ77" s="8"/>
      <c r="RK77" s="8"/>
      <c r="RL77" s="8"/>
      <c r="RM77" s="8"/>
      <c r="RN77" s="8"/>
      <c r="RO77" s="8"/>
      <c r="RP77" s="8"/>
      <c r="RQ77" s="8"/>
      <c r="RR77" s="8"/>
      <c r="RS77" s="8"/>
      <c r="RT77" s="8"/>
      <c r="RU77" s="8"/>
      <c r="RV77" s="8"/>
      <c r="RW77" s="8"/>
      <c r="RX77" s="8"/>
      <c r="RY77" s="8"/>
      <c r="RZ77" s="8"/>
      <c r="SA77" s="8"/>
      <c r="SB77" s="8"/>
      <c r="SC77" s="8"/>
      <c r="SD77" s="8"/>
      <c r="SE77" s="8"/>
      <c r="SF77" s="8"/>
      <c r="SG77" s="8"/>
      <c r="SH77" s="8"/>
      <c r="SI77" s="8"/>
      <c r="SJ77" s="8"/>
      <c r="SK77" s="8"/>
      <c r="SL77" s="8"/>
      <c r="SM77" s="8"/>
      <c r="SN77" s="8"/>
      <c r="SO77" s="8"/>
      <c r="SP77" s="8"/>
      <c r="SQ77" s="8"/>
      <c r="SR77" s="8"/>
      <c r="SS77" s="8"/>
      <c r="ST77" s="8"/>
      <c r="SU77" s="8"/>
      <c r="SV77" s="8"/>
      <c r="SW77" s="8"/>
      <c r="SX77" s="8"/>
      <c r="SY77" s="8"/>
      <c r="SZ77" s="8"/>
      <c r="TA77" s="8"/>
      <c r="TB77" s="8"/>
      <c r="TC77" s="8"/>
      <c r="TD77" s="8"/>
      <c r="TE77" s="8"/>
      <c r="TF77" s="8"/>
      <c r="TG77" s="8"/>
      <c r="TH77" s="8"/>
      <c r="TI77" s="8"/>
      <c r="TJ77" s="8"/>
      <c r="TK77" s="8"/>
      <c r="TL77" s="8"/>
      <c r="TM77" s="8"/>
      <c r="TN77" s="8"/>
      <c r="TO77" s="8"/>
      <c r="TP77" s="8"/>
      <c r="TQ77" s="8"/>
      <c r="TR77" s="8"/>
      <c r="TS77" s="8"/>
      <c r="TT77" s="8"/>
      <c r="TU77" s="8"/>
      <c r="TV77" s="8"/>
      <c r="TW77" s="8"/>
      <c r="TX77" s="8"/>
      <c r="TY77" s="8"/>
      <c r="TZ77" s="8"/>
      <c r="UA77" s="8"/>
      <c r="UB77" s="8"/>
      <c r="UC77" s="8"/>
      <c r="UD77" s="8"/>
      <c r="UE77" s="8"/>
      <c r="UF77" s="8"/>
      <c r="UG77" s="8"/>
      <c r="UH77" s="8"/>
      <c r="UI77" s="8"/>
      <c r="UJ77" s="8"/>
      <c r="UK77" s="8"/>
      <c r="UL77" s="8"/>
      <c r="UM77" s="8"/>
      <c r="UN77" s="8"/>
      <c r="UO77" s="8"/>
      <c r="UP77" s="8"/>
      <c r="UQ77" s="8"/>
      <c r="UR77" s="8"/>
      <c r="US77" s="8"/>
      <c r="UT77" s="8"/>
      <c r="UU77" s="8"/>
      <c r="UV77" s="8"/>
      <c r="UW77" s="8"/>
      <c r="UX77" s="8"/>
      <c r="UY77" s="8"/>
      <c r="UZ77" s="8"/>
      <c r="VA77" s="8"/>
      <c r="VB77" s="8"/>
      <c r="VC77" s="8"/>
      <c r="VD77" s="8"/>
      <c r="VE77" s="8"/>
      <c r="VF77" s="8"/>
      <c r="VG77" s="8"/>
      <c r="VH77" s="8"/>
      <c r="VI77" s="8"/>
      <c r="VJ77" s="8"/>
      <c r="VK77" s="8"/>
      <c r="VL77" s="8"/>
      <c r="VM77" s="8"/>
      <c r="VN77" s="8"/>
      <c r="VO77" s="8"/>
      <c r="VP77" s="8"/>
      <c r="VQ77" s="8"/>
      <c r="VR77" s="8"/>
      <c r="VS77" s="8"/>
      <c r="VT77" s="8"/>
      <c r="VU77" s="8"/>
      <c r="VV77" s="8"/>
      <c r="VW77" s="8"/>
      <c r="VX77" s="8"/>
      <c r="VY77" s="8"/>
      <c r="VZ77" s="8"/>
      <c r="WA77" s="8"/>
      <c r="WB77" s="8"/>
    </row>
    <row r="78" spans="1:600" s="9" customFormat="1" ht="33.5" customHeight="1">
      <c r="A78" s="91" t="s">
        <v>110</v>
      </c>
      <c r="B78" s="91" t="s">
        <v>160</v>
      </c>
      <c r="C78" s="91" t="s">
        <v>169</v>
      </c>
      <c r="D78" s="91">
        <v>37055</v>
      </c>
      <c r="E78" s="91" t="s">
        <v>170</v>
      </c>
      <c r="F78" s="45" t="s">
        <v>39</v>
      </c>
      <c r="G78" s="148"/>
      <c r="H78" s="80">
        <v>43857</v>
      </c>
      <c r="I78" s="125">
        <v>43887</v>
      </c>
      <c r="J78" s="126">
        <v>43900</v>
      </c>
      <c r="K78" s="126">
        <v>43903</v>
      </c>
      <c r="L78" s="176">
        <v>43973</v>
      </c>
      <c r="M78" s="128"/>
      <c r="N78" s="60">
        <v>43980</v>
      </c>
      <c r="O78" s="106" t="s">
        <v>171</v>
      </c>
      <c r="P78" s="1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  <c r="SB78" s="8"/>
      <c r="SC78" s="8"/>
      <c r="SD78" s="8"/>
      <c r="SE78" s="8"/>
      <c r="SF78" s="8"/>
      <c r="SG78" s="8"/>
      <c r="SH78" s="8"/>
      <c r="SI78" s="8"/>
      <c r="SJ78" s="8"/>
      <c r="SK78" s="8"/>
      <c r="SL78" s="8"/>
      <c r="SM78" s="8"/>
      <c r="SN78" s="8"/>
      <c r="SO78" s="8"/>
      <c r="SP78" s="8"/>
      <c r="SQ78" s="8"/>
      <c r="SR78" s="8"/>
      <c r="SS78" s="8"/>
      <c r="ST78" s="8"/>
      <c r="SU78" s="8"/>
      <c r="SV78" s="8"/>
      <c r="SW78" s="8"/>
      <c r="SX78" s="8"/>
      <c r="SY78" s="8"/>
      <c r="SZ78" s="8"/>
      <c r="TA78" s="8"/>
      <c r="TB78" s="8"/>
      <c r="TC78" s="8"/>
      <c r="TD78" s="8"/>
      <c r="TE78" s="8"/>
      <c r="TF78" s="8"/>
      <c r="TG78" s="8"/>
      <c r="TH78" s="8"/>
      <c r="TI78" s="8"/>
      <c r="TJ78" s="8"/>
      <c r="TK78" s="8"/>
      <c r="TL78" s="8"/>
      <c r="TM78" s="8"/>
      <c r="TN78" s="8"/>
      <c r="TO78" s="8"/>
      <c r="TP78" s="8"/>
      <c r="TQ78" s="8"/>
      <c r="TR78" s="8"/>
      <c r="TS78" s="8"/>
      <c r="TT78" s="8"/>
      <c r="TU78" s="8"/>
      <c r="TV78" s="8"/>
      <c r="TW78" s="8"/>
      <c r="TX78" s="8"/>
      <c r="TY78" s="8"/>
      <c r="TZ78" s="8"/>
      <c r="UA78" s="8"/>
      <c r="UB78" s="8"/>
      <c r="UC78" s="8"/>
      <c r="UD78" s="8"/>
      <c r="UE78" s="8"/>
      <c r="UF78" s="8"/>
      <c r="UG78" s="8"/>
      <c r="UH78" s="8"/>
      <c r="UI78" s="8"/>
      <c r="UJ78" s="8"/>
      <c r="UK78" s="8"/>
      <c r="UL78" s="8"/>
      <c r="UM78" s="8"/>
      <c r="UN78" s="8"/>
      <c r="UO78" s="8"/>
      <c r="UP78" s="8"/>
      <c r="UQ78" s="8"/>
      <c r="UR78" s="8"/>
      <c r="US78" s="8"/>
      <c r="UT78" s="8"/>
      <c r="UU78" s="8"/>
      <c r="UV78" s="8"/>
      <c r="UW78" s="8"/>
      <c r="UX78" s="8"/>
      <c r="UY78" s="8"/>
      <c r="UZ78" s="8"/>
      <c r="VA78" s="8"/>
      <c r="VB78" s="8"/>
      <c r="VC78" s="8"/>
      <c r="VD78" s="8"/>
      <c r="VE78" s="8"/>
      <c r="VF78" s="8"/>
      <c r="VG78" s="8"/>
      <c r="VH78" s="8"/>
      <c r="VI78" s="8"/>
      <c r="VJ78" s="8"/>
      <c r="VK78" s="8"/>
      <c r="VL78" s="8"/>
      <c r="VM78" s="8"/>
      <c r="VN78" s="8"/>
      <c r="VO78" s="8"/>
      <c r="VP78" s="8"/>
      <c r="VQ78" s="8"/>
      <c r="VR78" s="8"/>
      <c r="VS78" s="8"/>
      <c r="VT78" s="8"/>
      <c r="VU78" s="8"/>
      <c r="VV78" s="8"/>
      <c r="VW78" s="8"/>
      <c r="VX78" s="8"/>
      <c r="VY78" s="8"/>
      <c r="VZ78" s="8"/>
      <c r="WA78" s="8"/>
      <c r="WB78" s="8"/>
    </row>
    <row r="79" spans="1:600" s="9" customFormat="1" ht="33.5" customHeight="1">
      <c r="A79" s="91" t="s">
        <v>110</v>
      </c>
      <c r="B79" s="91" t="s">
        <v>160</v>
      </c>
      <c r="C79" s="91" t="s">
        <v>169</v>
      </c>
      <c r="D79" s="91">
        <v>37056</v>
      </c>
      <c r="E79" s="91" t="s">
        <v>170</v>
      </c>
      <c r="F79" s="45" t="s">
        <v>44</v>
      </c>
      <c r="G79" s="148"/>
      <c r="H79" s="80">
        <v>43857</v>
      </c>
      <c r="I79" s="125">
        <v>43887</v>
      </c>
      <c r="J79" s="126">
        <v>43900</v>
      </c>
      <c r="K79" s="126">
        <v>43903</v>
      </c>
      <c r="L79" s="176">
        <v>43973</v>
      </c>
      <c r="M79" s="126">
        <f>L79+21</f>
        <v>43994</v>
      </c>
      <c r="N79" s="60">
        <f>M79+7</f>
        <v>44001</v>
      </c>
      <c r="O79" s="106" t="s">
        <v>172</v>
      </c>
      <c r="P79" s="1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  <c r="OO79" s="8"/>
      <c r="OP79" s="8"/>
      <c r="OQ79" s="8"/>
      <c r="OR79" s="8"/>
      <c r="OS79" s="8"/>
      <c r="OT79" s="8"/>
      <c r="OU79" s="8"/>
      <c r="OV79" s="8"/>
      <c r="OW79" s="8"/>
      <c r="OX79" s="8"/>
      <c r="OY79" s="8"/>
      <c r="OZ79" s="8"/>
      <c r="PA79" s="8"/>
      <c r="PB79" s="8"/>
      <c r="PC79" s="8"/>
      <c r="PD79" s="8"/>
      <c r="PE79" s="8"/>
      <c r="PF79" s="8"/>
      <c r="PG79" s="8"/>
      <c r="PH79" s="8"/>
      <c r="PI79" s="8"/>
      <c r="PJ79" s="8"/>
      <c r="PK79" s="8"/>
      <c r="PL79" s="8"/>
      <c r="PM79" s="8"/>
      <c r="PN79" s="8"/>
      <c r="PO79" s="8"/>
      <c r="PP79" s="8"/>
      <c r="PQ79" s="8"/>
      <c r="PR79" s="8"/>
      <c r="PS79" s="8"/>
      <c r="PT79" s="8"/>
      <c r="P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8"/>
      <c r="RC79" s="8"/>
      <c r="RD79" s="8"/>
      <c r="RE79" s="8"/>
      <c r="RF79" s="8"/>
      <c r="RG79" s="8"/>
      <c r="RH79" s="8"/>
      <c r="RI79" s="8"/>
      <c r="RJ79" s="8"/>
      <c r="RK79" s="8"/>
      <c r="RL79" s="8"/>
      <c r="RM79" s="8"/>
      <c r="RN79" s="8"/>
      <c r="RO79" s="8"/>
      <c r="RP79" s="8"/>
      <c r="RQ79" s="8"/>
      <c r="RR79" s="8"/>
      <c r="RS79" s="8"/>
      <c r="RT79" s="8"/>
      <c r="RU79" s="8"/>
      <c r="RV79" s="8"/>
      <c r="RW79" s="8"/>
      <c r="RX79" s="8"/>
      <c r="RY79" s="8"/>
      <c r="RZ79" s="8"/>
      <c r="SA79" s="8"/>
      <c r="SB79" s="8"/>
      <c r="SC79" s="8"/>
      <c r="SD79" s="8"/>
      <c r="SE79" s="8"/>
      <c r="SF79" s="8"/>
      <c r="SG79" s="8"/>
      <c r="SH79" s="8"/>
      <c r="SI79" s="8"/>
      <c r="SJ79" s="8"/>
      <c r="SK79" s="8"/>
      <c r="SL79" s="8"/>
      <c r="SM79" s="8"/>
      <c r="SN79" s="8"/>
      <c r="SO79" s="8"/>
      <c r="SP79" s="8"/>
      <c r="SQ79" s="8"/>
      <c r="SR79" s="8"/>
      <c r="SS79" s="8"/>
      <c r="ST79" s="8"/>
      <c r="SU79" s="8"/>
      <c r="SV79" s="8"/>
      <c r="SW79" s="8"/>
      <c r="SX79" s="8"/>
      <c r="SY79" s="8"/>
      <c r="SZ79" s="8"/>
      <c r="TA79" s="8"/>
      <c r="TB79" s="8"/>
      <c r="TC79" s="8"/>
      <c r="TD79" s="8"/>
      <c r="TE79" s="8"/>
      <c r="TF79" s="8"/>
      <c r="TG79" s="8"/>
      <c r="TH79" s="8"/>
      <c r="TI79" s="8"/>
      <c r="TJ79" s="8"/>
      <c r="TK79" s="8"/>
      <c r="TL79" s="8"/>
      <c r="TM79" s="8"/>
      <c r="TN79" s="8"/>
      <c r="TO79" s="8"/>
      <c r="TP79" s="8"/>
      <c r="TQ79" s="8"/>
      <c r="TR79" s="8"/>
      <c r="TS79" s="8"/>
      <c r="TT79" s="8"/>
      <c r="TU79" s="8"/>
      <c r="TV79" s="8"/>
      <c r="TW79" s="8"/>
      <c r="TX79" s="8"/>
      <c r="TY79" s="8"/>
      <c r="TZ79" s="8"/>
      <c r="UA79" s="8"/>
      <c r="UB79" s="8"/>
      <c r="UC79" s="8"/>
      <c r="UD79" s="8"/>
      <c r="UE79" s="8"/>
      <c r="UF79" s="8"/>
      <c r="UG79" s="8"/>
      <c r="UH79" s="8"/>
      <c r="UI79" s="8"/>
      <c r="UJ79" s="8"/>
      <c r="UK79" s="8"/>
      <c r="UL79" s="8"/>
      <c r="UM79" s="8"/>
      <c r="UN79" s="8"/>
      <c r="UO79" s="8"/>
      <c r="UP79" s="8"/>
      <c r="UQ79" s="8"/>
      <c r="UR79" s="8"/>
      <c r="US79" s="8"/>
      <c r="UT79" s="8"/>
      <c r="UU79" s="8"/>
      <c r="UV79" s="8"/>
      <c r="UW79" s="8"/>
      <c r="UX79" s="8"/>
      <c r="UY79" s="8"/>
      <c r="UZ79" s="8"/>
      <c r="VA79" s="8"/>
      <c r="VB79" s="8"/>
      <c r="VC79" s="8"/>
      <c r="VD79" s="8"/>
      <c r="VE79" s="8"/>
      <c r="VF79" s="8"/>
      <c r="VG79" s="8"/>
      <c r="VH79" s="8"/>
      <c r="VI79" s="8"/>
      <c r="VJ79" s="8"/>
      <c r="VK79" s="8"/>
      <c r="VL79" s="8"/>
      <c r="VM79" s="8"/>
      <c r="VN79" s="8"/>
      <c r="VO79" s="8"/>
      <c r="VP79" s="8"/>
      <c r="VQ79" s="8"/>
      <c r="VR79" s="8"/>
      <c r="VS79" s="8"/>
      <c r="VT79" s="8"/>
      <c r="VU79" s="8"/>
      <c r="VV79" s="8"/>
      <c r="VW79" s="8"/>
      <c r="VX79" s="8"/>
      <c r="VY79" s="8"/>
      <c r="VZ79" s="8"/>
      <c r="WA79" s="8"/>
      <c r="WB79" s="8"/>
    </row>
    <row r="80" spans="1:600" s="9" customFormat="1" ht="33.5" customHeight="1">
      <c r="A80" s="91" t="s">
        <v>110</v>
      </c>
      <c r="B80" s="91" t="s">
        <v>160</v>
      </c>
      <c r="C80" s="91" t="s">
        <v>165</v>
      </c>
      <c r="D80" s="91">
        <v>37146</v>
      </c>
      <c r="E80" s="91" t="s">
        <v>175</v>
      </c>
      <c r="F80" s="45" t="s">
        <v>44</v>
      </c>
      <c r="G80" s="148"/>
      <c r="H80" s="80">
        <v>43857</v>
      </c>
      <c r="I80" s="125">
        <v>43887</v>
      </c>
      <c r="J80" s="126">
        <v>43900</v>
      </c>
      <c r="K80" s="126">
        <v>43903</v>
      </c>
      <c r="L80" s="176">
        <v>43973</v>
      </c>
      <c r="M80" s="126">
        <f>L80+21</f>
        <v>43994</v>
      </c>
      <c r="N80" s="60">
        <f>M80+7</f>
        <v>44001</v>
      </c>
      <c r="O80" s="106" t="s">
        <v>176</v>
      </c>
      <c r="P80" s="1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  <c r="OO80" s="8"/>
      <c r="OP80" s="8"/>
      <c r="OQ80" s="8"/>
      <c r="OR80" s="8"/>
      <c r="OS80" s="8"/>
      <c r="OT80" s="8"/>
      <c r="OU80" s="8"/>
      <c r="OV80" s="8"/>
      <c r="OW80" s="8"/>
      <c r="OX80" s="8"/>
      <c r="OY80" s="8"/>
      <c r="OZ80" s="8"/>
      <c r="PA80" s="8"/>
      <c r="PB80" s="8"/>
      <c r="PC80" s="8"/>
      <c r="PD80" s="8"/>
      <c r="PE80" s="8"/>
      <c r="PF80" s="8"/>
      <c r="PG80" s="8"/>
      <c r="PH80" s="8"/>
      <c r="PI80" s="8"/>
      <c r="PJ80" s="8"/>
      <c r="PK80" s="8"/>
      <c r="PL80" s="8"/>
      <c r="PM80" s="8"/>
      <c r="PN80" s="8"/>
      <c r="PO80" s="8"/>
      <c r="PP80" s="8"/>
      <c r="PQ80" s="8"/>
      <c r="PR80" s="8"/>
      <c r="PS80" s="8"/>
      <c r="PT80" s="8"/>
      <c r="PU80" s="8"/>
      <c r="PV80" s="8"/>
      <c r="PW80" s="8"/>
      <c r="PX80" s="8"/>
      <c r="PY80" s="8"/>
      <c r="PZ80" s="8"/>
      <c r="QA80" s="8"/>
      <c r="QB80" s="8"/>
      <c r="QC80" s="8"/>
      <c r="QD80" s="8"/>
      <c r="QE80" s="8"/>
      <c r="QF80" s="8"/>
      <c r="QG80" s="8"/>
      <c r="QH80" s="8"/>
      <c r="QI80" s="8"/>
      <c r="QJ80" s="8"/>
      <c r="QK80" s="8"/>
      <c r="QL80" s="8"/>
      <c r="QM80" s="8"/>
      <c r="QN80" s="8"/>
      <c r="QO80" s="8"/>
      <c r="QP80" s="8"/>
      <c r="QQ80" s="8"/>
      <c r="QR80" s="8"/>
      <c r="QS80" s="8"/>
      <c r="QT80" s="8"/>
      <c r="QU80" s="8"/>
      <c r="QV80" s="8"/>
      <c r="QW80" s="8"/>
      <c r="QX80" s="8"/>
      <c r="QY80" s="8"/>
      <c r="QZ80" s="8"/>
      <c r="RA80" s="8"/>
      <c r="RB80" s="8"/>
      <c r="RC80" s="8"/>
      <c r="RD80" s="8"/>
      <c r="RE80" s="8"/>
      <c r="RF80" s="8"/>
      <c r="RG80" s="8"/>
      <c r="RH80" s="8"/>
      <c r="RI80" s="8"/>
      <c r="RJ80" s="8"/>
      <c r="RK80" s="8"/>
      <c r="RL80" s="8"/>
      <c r="RM80" s="8"/>
      <c r="RN80" s="8"/>
      <c r="RO80" s="8"/>
      <c r="RP80" s="8"/>
      <c r="RQ80" s="8"/>
      <c r="RR80" s="8"/>
      <c r="RS80" s="8"/>
      <c r="RT80" s="8"/>
      <c r="RU80" s="8"/>
      <c r="RV80" s="8"/>
      <c r="RW80" s="8"/>
      <c r="RX80" s="8"/>
      <c r="RY80" s="8"/>
      <c r="RZ80" s="8"/>
      <c r="SA80" s="8"/>
      <c r="SB80" s="8"/>
      <c r="SC80" s="8"/>
      <c r="SD80" s="8"/>
      <c r="SE80" s="8"/>
      <c r="SF80" s="8"/>
      <c r="SG80" s="8"/>
      <c r="SH80" s="8"/>
      <c r="SI80" s="8"/>
      <c r="SJ80" s="8"/>
      <c r="SK80" s="8"/>
      <c r="SL80" s="8"/>
      <c r="SM80" s="8"/>
      <c r="SN80" s="8"/>
      <c r="SO80" s="8"/>
      <c r="SP80" s="8"/>
      <c r="SQ80" s="8"/>
      <c r="SR80" s="8"/>
      <c r="SS80" s="8"/>
      <c r="ST80" s="8"/>
      <c r="SU80" s="8"/>
      <c r="SV80" s="8"/>
      <c r="SW80" s="8"/>
      <c r="SX80" s="8"/>
      <c r="SY80" s="8"/>
      <c r="SZ80" s="8"/>
      <c r="TA80" s="8"/>
      <c r="TB80" s="8"/>
      <c r="TC80" s="8"/>
      <c r="TD80" s="8"/>
      <c r="TE80" s="8"/>
      <c r="TF80" s="8"/>
      <c r="TG80" s="8"/>
      <c r="TH80" s="8"/>
      <c r="TI80" s="8"/>
      <c r="TJ80" s="8"/>
      <c r="TK80" s="8"/>
      <c r="TL80" s="8"/>
      <c r="TM80" s="8"/>
      <c r="TN80" s="8"/>
      <c r="TO80" s="8"/>
      <c r="TP80" s="8"/>
      <c r="TQ80" s="8"/>
      <c r="TR80" s="8"/>
      <c r="TS80" s="8"/>
      <c r="TT80" s="8"/>
      <c r="TU80" s="8"/>
      <c r="TV80" s="8"/>
      <c r="TW80" s="8"/>
      <c r="TX80" s="8"/>
      <c r="TY80" s="8"/>
      <c r="TZ80" s="8"/>
      <c r="UA80" s="8"/>
      <c r="UB80" s="8"/>
      <c r="UC80" s="8"/>
      <c r="UD80" s="8"/>
      <c r="UE80" s="8"/>
      <c r="UF80" s="8"/>
      <c r="UG80" s="8"/>
      <c r="UH80" s="8"/>
      <c r="UI80" s="8"/>
      <c r="UJ80" s="8"/>
      <c r="UK80" s="8"/>
      <c r="UL80" s="8"/>
      <c r="UM80" s="8"/>
      <c r="UN80" s="8"/>
      <c r="UO80" s="8"/>
      <c r="UP80" s="8"/>
      <c r="UQ80" s="8"/>
      <c r="UR80" s="8"/>
      <c r="US80" s="8"/>
      <c r="UT80" s="8"/>
      <c r="UU80" s="8"/>
      <c r="UV80" s="8"/>
      <c r="UW80" s="8"/>
      <c r="UX80" s="8"/>
      <c r="UY80" s="8"/>
      <c r="UZ80" s="8"/>
      <c r="VA80" s="8"/>
      <c r="VB80" s="8"/>
      <c r="VC80" s="8"/>
      <c r="VD80" s="8"/>
      <c r="VE80" s="8"/>
      <c r="VF80" s="8"/>
      <c r="VG80" s="8"/>
      <c r="VH80" s="8"/>
      <c r="VI80" s="8"/>
      <c r="VJ80" s="8"/>
      <c r="VK80" s="8"/>
      <c r="VL80" s="8"/>
      <c r="VM80" s="8"/>
      <c r="VN80" s="8"/>
      <c r="VO80" s="8"/>
      <c r="VP80" s="8"/>
      <c r="VQ80" s="8"/>
      <c r="VR80" s="8"/>
      <c r="VS80" s="8"/>
      <c r="VT80" s="8"/>
      <c r="VU80" s="8"/>
      <c r="VV80" s="8"/>
      <c r="VW80" s="8"/>
      <c r="VX80" s="8"/>
      <c r="VY80" s="8"/>
      <c r="VZ80" s="8"/>
      <c r="WA80" s="8"/>
      <c r="WB80" s="8"/>
    </row>
    <row r="81" spans="1:600" s="9" customFormat="1" ht="33.5" customHeight="1">
      <c r="A81" s="91" t="s">
        <v>110</v>
      </c>
      <c r="B81" s="91" t="s">
        <v>160</v>
      </c>
      <c r="C81" s="91" t="s">
        <v>165</v>
      </c>
      <c r="D81" s="91">
        <v>37165</v>
      </c>
      <c r="E81" s="91" t="s">
        <v>166</v>
      </c>
      <c r="F81" s="45" t="s">
        <v>39</v>
      </c>
      <c r="G81" s="148"/>
      <c r="H81" s="80">
        <v>43857</v>
      </c>
      <c r="I81" s="125">
        <v>43887</v>
      </c>
      <c r="J81" s="126">
        <v>43900</v>
      </c>
      <c r="K81" s="126">
        <v>43903</v>
      </c>
      <c r="L81" s="176">
        <v>43973</v>
      </c>
      <c r="M81" s="128"/>
      <c r="N81" s="60">
        <v>43980</v>
      </c>
      <c r="O81" s="106" t="s">
        <v>167</v>
      </c>
      <c r="P81" s="1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  <c r="OO81" s="8"/>
      <c r="OP81" s="8"/>
      <c r="OQ81" s="8"/>
      <c r="OR81" s="8"/>
      <c r="OS81" s="8"/>
      <c r="OT81" s="8"/>
      <c r="OU81" s="8"/>
      <c r="OV81" s="8"/>
      <c r="OW81" s="8"/>
      <c r="OX81" s="8"/>
      <c r="OY81" s="8"/>
      <c r="OZ81" s="8"/>
      <c r="PA81" s="8"/>
      <c r="PB81" s="8"/>
      <c r="PC81" s="8"/>
      <c r="PD81" s="8"/>
      <c r="PE81" s="8"/>
      <c r="PF81" s="8"/>
      <c r="PG81" s="8"/>
      <c r="PH81" s="8"/>
      <c r="PI81" s="8"/>
      <c r="PJ81" s="8"/>
      <c r="PK81" s="8"/>
      <c r="PL81" s="8"/>
      <c r="PM81" s="8"/>
      <c r="PN81" s="8"/>
      <c r="PO81" s="8"/>
      <c r="PP81" s="8"/>
      <c r="PQ81" s="8"/>
      <c r="PR81" s="8"/>
      <c r="PS81" s="8"/>
      <c r="PT81" s="8"/>
      <c r="PU81" s="8"/>
      <c r="PV81" s="8"/>
      <c r="PW81" s="8"/>
      <c r="PX81" s="8"/>
      <c r="PY81" s="8"/>
      <c r="PZ81" s="8"/>
      <c r="QA81" s="8"/>
      <c r="QB81" s="8"/>
      <c r="QC81" s="8"/>
      <c r="QD81" s="8"/>
      <c r="QE81" s="8"/>
      <c r="QF81" s="8"/>
      <c r="QG81" s="8"/>
      <c r="QH81" s="8"/>
      <c r="QI81" s="8"/>
      <c r="QJ81" s="8"/>
      <c r="QK81" s="8"/>
      <c r="QL81" s="8"/>
      <c r="QM81" s="8"/>
      <c r="QN81" s="8"/>
      <c r="QO81" s="8"/>
      <c r="QP81" s="8"/>
      <c r="QQ81" s="8"/>
      <c r="QR81" s="8"/>
      <c r="QS81" s="8"/>
      <c r="QT81" s="8"/>
      <c r="QU81" s="8"/>
      <c r="QV81" s="8"/>
      <c r="QW81" s="8"/>
      <c r="QX81" s="8"/>
      <c r="QY81" s="8"/>
      <c r="QZ81" s="8"/>
      <c r="RA81" s="8"/>
      <c r="RB81" s="8"/>
      <c r="RC81" s="8"/>
      <c r="RD81" s="8"/>
      <c r="RE81" s="8"/>
      <c r="RF81" s="8"/>
      <c r="RG81" s="8"/>
      <c r="RH81" s="8"/>
      <c r="RI81" s="8"/>
      <c r="RJ81" s="8"/>
      <c r="RK81" s="8"/>
      <c r="RL81" s="8"/>
      <c r="RM81" s="8"/>
      <c r="RN81" s="8"/>
      <c r="RO81" s="8"/>
      <c r="RP81" s="8"/>
      <c r="RQ81" s="8"/>
      <c r="RR81" s="8"/>
      <c r="RS81" s="8"/>
      <c r="RT81" s="8"/>
      <c r="RU81" s="8"/>
      <c r="RV81" s="8"/>
      <c r="RW81" s="8"/>
      <c r="RX81" s="8"/>
      <c r="RY81" s="8"/>
      <c r="RZ81" s="8"/>
      <c r="SA81" s="8"/>
      <c r="SB81" s="8"/>
      <c r="SC81" s="8"/>
      <c r="SD81" s="8"/>
      <c r="SE81" s="8"/>
      <c r="SF81" s="8"/>
      <c r="SG81" s="8"/>
      <c r="SH81" s="8"/>
      <c r="SI81" s="8"/>
      <c r="SJ81" s="8"/>
      <c r="SK81" s="8"/>
      <c r="SL81" s="8"/>
      <c r="SM81" s="8"/>
      <c r="SN81" s="8"/>
      <c r="SO81" s="8"/>
      <c r="SP81" s="8"/>
      <c r="SQ81" s="8"/>
      <c r="SR81" s="8"/>
      <c r="SS81" s="8"/>
      <c r="ST81" s="8"/>
      <c r="SU81" s="8"/>
      <c r="SV81" s="8"/>
      <c r="SW81" s="8"/>
      <c r="SX81" s="8"/>
      <c r="SY81" s="8"/>
      <c r="SZ81" s="8"/>
      <c r="TA81" s="8"/>
      <c r="TB81" s="8"/>
      <c r="TC81" s="8"/>
      <c r="TD81" s="8"/>
      <c r="TE81" s="8"/>
      <c r="TF81" s="8"/>
      <c r="TG81" s="8"/>
      <c r="TH81" s="8"/>
      <c r="TI81" s="8"/>
      <c r="TJ81" s="8"/>
      <c r="TK81" s="8"/>
      <c r="TL81" s="8"/>
      <c r="TM81" s="8"/>
      <c r="TN81" s="8"/>
      <c r="TO81" s="8"/>
      <c r="TP81" s="8"/>
      <c r="TQ81" s="8"/>
      <c r="TR81" s="8"/>
      <c r="TS81" s="8"/>
      <c r="TT81" s="8"/>
      <c r="TU81" s="8"/>
      <c r="TV81" s="8"/>
      <c r="TW81" s="8"/>
      <c r="TX81" s="8"/>
      <c r="TY81" s="8"/>
      <c r="TZ81" s="8"/>
      <c r="UA81" s="8"/>
      <c r="UB81" s="8"/>
      <c r="UC81" s="8"/>
      <c r="UD81" s="8"/>
      <c r="UE81" s="8"/>
      <c r="UF81" s="8"/>
      <c r="UG81" s="8"/>
      <c r="UH81" s="8"/>
      <c r="UI81" s="8"/>
      <c r="UJ81" s="8"/>
      <c r="UK81" s="8"/>
      <c r="UL81" s="8"/>
      <c r="UM81" s="8"/>
      <c r="UN81" s="8"/>
      <c r="UO81" s="8"/>
      <c r="UP81" s="8"/>
      <c r="UQ81" s="8"/>
      <c r="UR81" s="8"/>
      <c r="US81" s="8"/>
      <c r="UT81" s="8"/>
      <c r="UU81" s="8"/>
      <c r="UV81" s="8"/>
      <c r="UW81" s="8"/>
      <c r="UX81" s="8"/>
      <c r="UY81" s="8"/>
      <c r="UZ81" s="8"/>
      <c r="VA81" s="8"/>
      <c r="VB81" s="8"/>
      <c r="VC81" s="8"/>
      <c r="VD81" s="8"/>
      <c r="VE81" s="8"/>
      <c r="VF81" s="8"/>
      <c r="VG81" s="8"/>
      <c r="VH81" s="8"/>
      <c r="VI81" s="8"/>
      <c r="VJ81" s="8"/>
      <c r="VK81" s="8"/>
      <c r="VL81" s="8"/>
      <c r="VM81" s="8"/>
      <c r="VN81" s="8"/>
      <c r="VO81" s="8"/>
      <c r="VP81" s="8"/>
      <c r="VQ81" s="8"/>
      <c r="VR81" s="8"/>
      <c r="VS81" s="8"/>
      <c r="VT81" s="8"/>
      <c r="VU81" s="8"/>
      <c r="VV81" s="8"/>
      <c r="VW81" s="8"/>
      <c r="VX81" s="8"/>
      <c r="VY81" s="8"/>
      <c r="VZ81" s="8"/>
      <c r="WA81" s="8"/>
      <c r="WB81" s="8"/>
    </row>
    <row r="82" spans="1:600" s="9" customFormat="1" ht="33.5" customHeight="1">
      <c r="A82" s="91" t="s">
        <v>110</v>
      </c>
      <c r="B82" s="91" t="s">
        <v>160</v>
      </c>
      <c r="C82" s="91" t="s">
        <v>165</v>
      </c>
      <c r="D82" s="91">
        <v>37166</v>
      </c>
      <c r="E82" s="91" t="s">
        <v>166</v>
      </c>
      <c r="F82" s="45" t="s">
        <v>44</v>
      </c>
      <c r="G82" s="148"/>
      <c r="H82" s="80">
        <v>43857</v>
      </c>
      <c r="I82" s="125">
        <v>43887</v>
      </c>
      <c r="J82" s="126">
        <v>43900</v>
      </c>
      <c r="K82" s="126">
        <v>43903</v>
      </c>
      <c r="L82" s="176">
        <v>43973</v>
      </c>
      <c r="M82" s="126">
        <f>L82+21</f>
        <v>43994</v>
      </c>
      <c r="N82" s="60">
        <f>M82+7</f>
        <v>44001</v>
      </c>
      <c r="O82" s="106" t="s">
        <v>168</v>
      </c>
      <c r="P82" s="1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  <c r="SB82" s="8"/>
      <c r="SC82" s="8"/>
      <c r="SD82" s="8"/>
      <c r="SE82" s="8"/>
      <c r="SF82" s="8"/>
      <c r="SG82" s="8"/>
      <c r="SH82" s="8"/>
      <c r="SI82" s="8"/>
      <c r="SJ82" s="8"/>
      <c r="SK82" s="8"/>
      <c r="SL82" s="8"/>
      <c r="SM82" s="8"/>
      <c r="SN82" s="8"/>
      <c r="SO82" s="8"/>
      <c r="SP82" s="8"/>
      <c r="SQ82" s="8"/>
      <c r="SR82" s="8"/>
      <c r="SS82" s="8"/>
      <c r="ST82" s="8"/>
      <c r="SU82" s="8"/>
      <c r="SV82" s="8"/>
      <c r="SW82" s="8"/>
      <c r="SX82" s="8"/>
      <c r="SY82" s="8"/>
      <c r="SZ82" s="8"/>
      <c r="TA82" s="8"/>
      <c r="TB82" s="8"/>
      <c r="TC82" s="8"/>
      <c r="TD82" s="8"/>
      <c r="TE82" s="8"/>
      <c r="TF82" s="8"/>
      <c r="TG82" s="8"/>
      <c r="TH82" s="8"/>
      <c r="TI82" s="8"/>
      <c r="TJ82" s="8"/>
      <c r="TK82" s="8"/>
      <c r="TL82" s="8"/>
      <c r="TM82" s="8"/>
      <c r="TN82" s="8"/>
      <c r="TO82" s="8"/>
      <c r="TP82" s="8"/>
      <c r="TQ82" s="8"/>
      <c r="TR82" s="8"/>
      <c r="TS82" s="8"/>
      <c r="TT82" s="8"/>
      <c r="TU82" s="8"/>
      <c r="TV82" s="8"/>
      <c r="TW82" s="8"/>
      <c r="TX82" s="8"/>
      <c r="TY82" s="8"/>
      <c r="TZ82" s="8"/>
      <c r="UA82" s="8"/>
      <c r="UB82" s="8"/>
      <c r="UC82" s="8"/>
      <c r="UD82" s="8"/>
      <c r="UE82" s="8"/>
      <c r="UF82" s="8"/>
      <c r="UG82" s="8"/>
      <c r="UH82" s="8"/>
      <c r="UI82" s="8"/>
      <c r="UJ82" s="8"/>
      <c r="UK82" s="8"/>
      <c r="UL82" s="8"/>
      <c r="UM82" s="8"/>
      <c r="UN82" s="8"/>
      <c r="UO82" s="8"/>
      <c r="UP82" s="8"/>
      <c r="UQ82" s="8"/>
      <c r="UR82" s="8"/>
      <c r="US82" s="8"/>
      <c r="UT82" s="8"/>
      <c r="UU82" s="8"/>
      <c r="UV82" s="8"/>
      <c r="UW82" s="8"/>
      <c r="UX82" s="8"/>
      <c r="UY82" s="8"/>
      <c r="UZ82" s="8"/>
      <c r="VA82" s="8"/>
      <c r="VB82" s="8"/>
      <c r="VC82" s="8"/>
      <c r="VD82" s="8"/>
      <c r="VE82" s="8"/>
      <c r="VF82" s="8"/>
      <c r="VG82" s="8"/>
      <c r="VH82" s="8"/>
      <c r="VI82" s="8"/>
      <c r="VJ82" s="8"/>
      <c r="VK82" s="8"/>
      <c r="VL82" s="8"/>
      <c r="VM82" s="8"/>
      <c r="VN82" s="8"/>
      <c r="VO82" s="8"/>
      <c r="VP82" s="8"/>
      <c r="VQ82" s="8"/>
      <c r="VR82" s="8"/>
      <c r="VS82" s="8"/>
      <c r="VT82" s="8"/>
      <c r="VU82" s="8"/>
      <c r="VV82" s="8"/>
      <c r="VW82" s="8"/>
      <c r="VX82" s="8"/>
      <c r="VY82" s="8"/>
      <c r="VZ82" s="8"/>
      <c r="WA82" s="8"/>
      <c r="WB82" s="8"/>
    </row>
    <row r="83" spans="1:600" s="9" customFormat="1" ht="33.5" customHeight="1">
      <c r="A83" s="91" t="s">
        <v>110</v>
      </c>
      <c r="B83" s="91" t="s">
        <v>160</v>
      </c>
      <c r="C83" s="91" t="s">
        <v>161</v>
      </c>
      <c r="D83" s="91">
        <v>37425</v>
      </c>
      <c r="E83" s="91" t="s">
        <v>179</v>
      </c>
      <c r="F83" s="45" t="s">
        <v>39</v>
      </c>
      <c r="G83" s="148"/>
      <c r="H83" s="80">
        <v>43857</v>
      </c>
      <c r="I83" s="125">
        <v>43887</v>
      </c>
      <c r="J83" s="126">
        <v>43900</v>
      </c>
      <c r="K83" s="126">
        <v>43903</v>
      </c>
      <c r="L83" s="176">
        <v>43973</v>
      </c>
      <c r="M83" s="128"/>
      <c r="N83" s="60">
        <v>43980</v>
      </c>
      <c r="O83" s="106" t="s">
        <v>180</v>
      </c>
      <c r="P83" s="1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8"/>
      <c r="RC83" s="8"/>
      <c r="RD83" s="8"/>
      <c r="RE83" s="8"/>
      <c r="RF83" s="8"/>
      <c r="RG83" s="8"/>
      <c r="RH83" s="8"/>
      <c r="RI83" s="8"/>
      <c r="RJ83" s="8"/>
      <c r="RK83" s="8"/>
      <c r="RL83" s="8"/>
      <c r="RM83" s="8"/>
      <c r="RN83" s="8"/>
      <c r="RO83" s="8"/>
      <c r="RP83" s="8"/>
      <c r="RQ83" s="8"/>
      <c r="RR83" s="8"/>
      <c r="RS83" s="8"/>
      <c r="RT83" s="8"/>
      <c r="RU83" s="8"/>
      <c r="RV83" s="8"/>
      <c r="RW83" s="8"/>
      <c r="RX83" s="8"/>
      <c r="RY83" s="8"/>
      <c r="RZ83" s="8"/>
      <c r="SA83" s="8"/>
      <c r="SB83" s="8"/>
      <c r="SC83" s="8"/>
      <c r="SD83" s="8"/>
      <c r="SE83" s="8"/>
      <c r="SF83" s="8"/>
      <c r="SG83" s="8"/>
      <c r="SH83" s="8"/>
      <c r="SI83" s="8"/>
      <c r="SJ83" s="8"/>
      <c r="SK83" s="8"/>
      <c r="SL83" s="8"/>
      <c r="SM83" s="8"/>
      <c r="SN83" s="8"/>
      <c r="SO83" s="8"/>
      <c r="SP83" s="8"/>
      <c r="SQ83" s="8"/>
      <c r="SR83" s="8"/>
      <c r="SS83" s="8"/>
      <c r="ST83" s="8"/>
      <c r="SU83" s="8"/>
      <c r="SV83" s="8"/>
      <c r="SW83" s="8"/>
      <c r="SX83" s="8"/>
      <c r="SY83" s="8"/>
      <c r="SZ83" s="8"/>
      <c r="TA83" s="8"/>
      <c r="TB83" s="8"/>
      <c r="TC83" s="8"/>
      <c r="TD83" s="8"/>
      <c r="TE83" s="8"/>
      <c r="TF83" s="8"/>
      <c r="TG83" s="8"/>
      <c r="TH83" s="8"/>
      <c r="TI83" s="8"/>
      <c r="TJ83" s="8"/>
      <c r="TK83" s="8"/>
      <c r="TL83" s="8"/>
      <c r="TM83" s="8"/>
      <c r="TN83" s="8"/>
      <c r="TO83" s="8"/>
      <c r="TP83" s="8"/>
      <c r="TQ83" s="8"/>
      <c r="TR83" s="8"/>
      <c r="TS83" s="8"/>
      <c r="TT83" s="8"/>
      <c r="TU83" s="8"/>
      <c r="TV83" s="8"/>
      <c r="TW83" s="8"/>
      <c r="TX83" s="8"/>
      <c r="TY83" s="8"/>
      <c r="TZ83" s="8"/>
      <c r="UA83" s="8"/>
      <c r="UB83" s="8"/>
      <c r="UC83" s="8"/>
      <c r="UD83" s="8"/>
      <c r="UE83" s="8"/>
      <c r="UF83" s="8"/>
      <c r="UG83" s="8"/>
      <c r="UH83" s="8"/>
      <c r="UI83" s="8"/>
      <c r="UJ83" s="8"/>
      <c r="UK83" s="8"/>
      <c r="UL83" s="8"/>
      <c r="UM83" s="8"/>
      <c r="UN83" s="8"/>
      <c r="UO83" s="8"/>
      <c r="UP83" s="8"/>
      <c r="UQ83" s="8"/>
      <c r="UR83" s="8"/>
      <c r="US83" s="8"/>
      <c r="UT83" s="8"/>
      <c r="UU83" s="8"/>
      <c r="UV83" s="8"/>
      <c r="UW83" s="8"/>
      <c r="UX83" s="8"/>
      <c r="UY83" s="8"/>
      <c r="UZ83" s="8"/>
      <c r="VA83" s="8"/>
      <c r="VB83" s="8"/>
      <c r="VC83" s="8"/>
      <c r="VD83" s="8"/>
      <c r="VE83" s="8"/>
      <c r="VF83" s="8"/>
      <c r="VG83" s="8"/>
      <c r="VH83" s="8"/>
      <c r="VI83" s="8"/>
      <c r="VJ83" s="8"/>
      <c r="VK83" s="8"/>
      <c r="VL83" s="8"/>
      <c r="VM83" s="8"/>
      <c r="VN83" s="8"/>
      <c r="VO83" s="8"/>
      <c r="VP83" s="8"/>
      <c r="VQ83" s="8"/>
      <c r="VR83" s="8"/>
      <c r="VS83" s="8"/>
      <c r="VT83" s="8"/>
      <c r="VU83" s="8"/>
      <c r="VV83" s="8"/>
      <c r="VW83" s="8"/>
      <c r="VX83" s="8"/>
      <c r="VY83" s="8"/>
      <c r="VZ83" s="8"/>
      <c r="WA83" s="8"/>
      <c r="WB83" s="8"/>
    </row>
    <row r="84" spans="1:600" s="9" customFormat="1" ht="33.5" customHeight="1">
      <c r="A84" s="91" t="s">
        <v>110</v>
      </c>
      <c r="B84" s="91" t="s">
        <v>160</v>
      </c>
      <c r="C84" s="91" t="s">
        <v>161</v>
      </c>
      <c r="D84" s="91">
        <v>37436</v>
      </c>
      <c r="E84" s="91" t="s">
        <v>177</v>
      </c>
      <c r="F84" s="45" t="s">
        <v>44</v>
      </c>
      <c r="G84" s="148"/>
      <c r="H84" s="80">
        <v>43857</v>
      </c>
      <c r="I84" s="125">
        <v>43887</v>
      </c>
      <c r="J84" s="126">
        <v>43900</v>
      </c>
      <c r="K84" s="126">
        <v>43903</v>
      </c>
      <c r="L84" s="176">
        <v>43973</v>
      </c>
      <c r="M84" s="126">
        <f>L84+21</f>
        <v>43994</v>
      </c>
      <c r="N84" s="60">
        <f>M84+7</f>
        <v>44001</v>
      </c>
      <c r="O84" s="106" t="s">
        <v>178</v>
      </c>
      <c r="P84" s="1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  <c r="ND84" s="8"/>
      <c r="NE84" s="8"/>
      <c r="NF84" s="8"/>
      <c r="NG84" s="8"/>
      <c r="NH84" s="8"/>
      <c r="NI84" s="8"/>
      <c r="NJ84" s="8"/>
      <c r="NK84" s="8"/>
      <c r="NL84" s="8"/>
      <c r="NM84" s="8"/>
      <c r="NN84" s="8"/>
      <c r="NO84" s="8"/>
      <c r="NP84" s="8"/>
      <c r="NQ84" s="8"/>
      <c r="NR84" s="8"/>
      <c r="NS84" s="8"/>
      <c r="NT84" s="8"/>
      <c r="NU84" s="8"/>
      <c r="NV84" s="8"/>
      <c r="NW84" s="8"/>
      <c r="NX84" s="8"/>
      <c r="NY84" s="8"/>
      <c r="NZ84" s="8"/>
      <c r="OA84" s="8"/>
      <c r="OB84" s="8"/>
      <c r="OC84" s="8"/>
      <c r="OD84" s="8"/>
      <c r="OE84" s="8"/>
      <c r="OF84" s="8"/>
      <c r="OG84" s="8"/>
      <c r="OH84" s="8"/>
      <c r="OI84" s="8"/>
      <c r="OJ84" s="8"/>
      <c r="OK84" s="8"/>
      <c r="OL84" s="8"/>
      <c r="OM84" s="8"/>
      <c r="ON84" s="8"/>
      <c r="OO84" s="8"/>
      <c r="OP84" s="8"/>
      <c r="OQ84" s="8"/>
      <c r="OR84" s="8"/>
      <c r="OS84" s="8"/>
      <c r="OT84" s="8"/>
      <c r="OU84" s="8"/>
      <c r="OV84" s="8"/>
      <c r="OW84" s="8"/>
      <c r="OX84" s="8"/>
      <c r="OY84" s="8"/>
      <c r="OZ84" s="8"/>
      <c r="PA84" s="8"/>
      <c r="PB84" s="8"/>
      <c r="PC84" s="8"/>
      <c r="PD84" s="8"/>
      <c r="PE84" s="8"/>
      <c r="PF84" s="8"/>
      <c r="PG84" s="8"/>
      <c r="PH84" s="8"/>
      <c r="PI84" s="8"/>
      <c r="PJ84" s="8"/>
      <c r="PK84" s="8"/>
      <c r="PL84" s="8"/>
      <c r="PM84" s="8"/>
      <c r="PN84" s="8"/>
      <c r="PO84" s="8"/>
      <c r="PP84" s="8"/>
      <c r="PQ84" s="8"/>
      <c r="PR84" s="8"/>
      <c r="PS84" s="8"/>
      <c r="PT84" s="8"/>
      <c r="PU84" s="8"/>
      <c r="PV84" s="8"/>
      <c r="PW84" s="8"/>
      <c r="PX84" s="8"/>
      <c r="PY84" s="8"/>
      <c r="PZ84" s="8"/>
      <c r="QA84" s="8"/>
      <c r="QB84" s="8"/>
      <c r="QC84" s="8"/>
      <c r="QD84" s="8"/>
      <c r="QE84" s="8"/>
      <c r="QF84" s="8"/>
      <c r="QG84" s="8"/>
      <c r="QH84" s="8"/>
      <c r="QI84" s="8"/>
      <c r="QJ84" s="8"/>
      <c r="QK84" s="8"/>
      <c r="QL84" s="8"/>
      <c r="QM84" s="8"/>
      <c r="QN84" s="8"/>
      <c r="QO84" s="8"/>
      <c r="QP84" s="8"/>
      <c r="QQ84" s="8"/>
      <c r="QR84" s="8"/>
      <c r="QS84" s="8"/>
      <c r="QT84" s="8"/>
      <c r="QU84" s="8"/>
      <c r="QV84" s="8"/>
      <c r="QW84" s="8"/>
      <c r="QX84" s="8"/>
      <c r="QY84" s="8"/>
      <c r="QZ84" s="8"/>
      <c r="RA84" s="8"/>
      <c r="RB84" s="8"/>
      <c r="RC84" s="8"/>
      <c r="RD84" s="8"/>
      <c r="RE84" s="8"/>
      <c r="RF84" s="8"/>
      <c r="RG84" s="8"/>
      <c r="RH84" s="8"/>
      <c r="RI84" s="8"/>
      <c r="RJ84" s="8"/>
      <c r="RK84" s="8"/>
      <c r="RL84" s="8"/>
      <c r="RM84" s="8"/>
      <c r="RN84" s="8"/>
      <c r="RO84" s="8"/>
      <c r="RP84" s="8"/>
      <c r="RQ84" s="8"/>
      <c r="RR84" s="8"/>
      <c r="RS84" s="8"/>
      <c r="RT84" s="8"/>
      <c r="RU84" s="8"/>
      <c r="RV84" s="8"/>
      <c r="RW84" s="8"/>
      <c r="RX84" s="8"/>
      <c r="RY84" s="8"/>
      <c r="RZ84" s="8"/>
      <c r="SA84" s="8"/>
      <c r="SB84" s="8"/>
      <c r="SC84" s="8"/>
      <c r="SD84" s="8"/>
      <c r="SE84" s="8"/>
      <c r="SF84" s="8"/>
      <c r="SG84" s="8"/>
      <c r="SH84" s="8"/>
      <c r="SI84" s="8"/>
      <c r="SJ84" s="8"/>
      <c r="SK84" s="8"/>
      <c r="SL84" s="8"/>
      <c r="SM84" s="8"/>
      <c r="SN84" s="8"/>
      <c r="SO84" s="8"/>
      <c r="SP84" s="8"/>
      <c r="SQ84" s="8"/>
      <c r="SR84" s="8"/>
      <c r="SS84" s="8"/>
      <c r="ST84" s="8"/>
      <c r="SU84" s="8"/>
      <c r="SV84" s="8"/>
      <c r="SW84" s="8"/>
      <c r="SX84" s="8"/>
      <c r="SY84" s="8"/>
      <c r="SZ84" s="8"/>
      <c r="TA84" s="8"/>
      <c r="TB84" s="8"/>
      <c r="TC84" s="8"/>
      <c r="TD84" s="8"/>
      <c r="TE84" s="8"/>
      <c r="TF84" s="8"/>
      <c r="TG84" s="8"/>
      <c r="TH84" s="8"/>
      <c r="TI84" s="8"/>
      <c r="TJ84" s="8"/>
      <c r="TK84" s="8"/>
      <c r="TL84" s="8"/>
      <c r="TM84" s="8"/>
      <c r="TN84" s="8"/>
      <c r="TO84" s="8"/>
      <c r="TP84" s="8"/>
      <c r="TQ84" s="8"/>
      <c r="TR84" s="8"/>
      <c r="TS84" s="8"/>
      <c r="TT84" s="8"/>
      <c r="TU84" s="8"/>
      <c r="TV84" s="8"/>
      <c r="TW84" s="8"/>
      <c r="TX84" s="8"/>
      <c r="TY84" s="8"/>
      <c r="TZ84" s="8"/>
      <c r="UA84" s="8"/>
      <c r="UB84" s="8"/>
      <c r="UC84" s="8"/>
      <c r="UD84" s="8"/>
      <c r="UE84" s="8"/>
      <c r="UF84" s="8"/>
      <c r="UG84" s="8"/>
      <c r="UH84" s="8"/>
      <c r="UI84" s="8"/>
      <c r="UJ84" s="8"/>
      <c r="UK84" s="8"/>
      <c r="UL84" s="8"/>
      <c r="UM84" s="8"/>
      <c r="UN84" s="8"/>
      <c r="UO84" s="8"/>
      <c r="UP84" s="8"/>
      <c r="UQ84" s="8"/>
      <c r="UR84" s="8"/>
      <c r="US84" s="8"/>
      <c r="UT84" s="8"/>
      <c r="UU84" s="8"/>
      <c r="UV84" s="8"/>
      <c r="UW84" s="8"/>
      <c r="UX84" s="8"/>
      <c r="UY84" s="8"/>
      <c r="UZ84" s="8"/>
      <c r="VA84" s="8"/>
      <c r="VB84" s="8"/>
      <c r="VC84" s="8"/>
      <c r="VD84" s="8"/>
      <c r="VE84" s="8"/>
      <c r="VF84" s="8"/>
      <c r="VG84" s="8"/>
      <c r="VH84" s="8"/>
      <c r="VI84" s="8"/>
      <c r="VJ84" s="8"/>
      <c r="VK84" s="8"/>
      <c r="VL84" s="8"/>
      <c r="VM84" s="8"/>
      <c r="VN84" s="8"/>
      <c r="VO84" s="8"/>
      <c r="VP84" s="8"/>
      <c r="VQ84" s="8"/>
      <c r="VR84" s="8"/>
      <c r="VS84" s="8"/>
      <c r="VT84" s="8"/>
      <c r="VU84" s="8"/>
      <c r="VV84" s="8"/>
      <c r="VW84" s="8"/>
      <c r="VX84" s="8"/>
      <c r="VY84" s="8"/>
      <c r="VZ84" s="8"/>
      <c r="WA84" s="8"/>
      <c r="WB84" s="8"/>
    </row>
    <row r="85" spans="1:600" ht="33.5" customHeight="1">
      <c r="A85" s="82" t="s">
        <v>110</v>
      </c>
      <c r="B85" s="82" t="s">
        <v>160</v>
      </c>
      <c r="C85" s="82" t="s">
        <v>161</v>
      </c>
      <c r="D85" s="82">
        <v>37446</v>
      </c>
      <c r="E85" s="82" t="s">
        <v>173</v>
      </c>
      <c r="F85" s="31" t="s">
        <v>44</v>
      </c>
      <c r="G85" s="32"/>
      <c r="H85" s="80">
        <v>43857</v>
      </c>
      <c r="I85" s="125">
        <v>43887</v>
      </c>
      <c r="J85" s="126">
        <v>43900</v>
      </c>
      <c r="K85" s="126">
        <v>43903</v>
      </c>
      <c r="L85" s="176">
        <v>43973</v>
      </c>
      <c r="M85" s="126">
        <f>L85+21</f>
        <v>43994</v>
      </c>
      <c r="N85" s="60">
        <f>M85+7</f>
        <v>44001</v>
      </c>
      <c r="O85" s="108" t="s">
        <v>174</v>
      </c>
    </row>
    <row r="86" spans="1:600" s="9" customFormat="1" ht="33.5" customHeight="1">
      <c r="A86" s="91" t="s">
        <v>110</v>
      </c>
      <c r="B86" s="91" t="s">
        <v>160</v>
      </c>
      <c r="C86" s="91" t="s">
        <v>161</v>
      </c>
      <c r="D86" s="91">
        <v>37476</v>
      </c>
      <c r="E86" s="91" t="s">
        <v>162</v>
      </c>
      <c r="F86" s="45" t="s">
        <v>44</v>
      </c>
      <c r="G86" s="45" t="s">
        <v>163</v>
      </c>
      <c r="H86" s="80">
        <v>43857</v>
      </c>
      <c r="I86" s="125">
        <v>43887</v>
      </c>
      <c r="J86" s="126">
        <v>43900</v>
      </c>
      <c r="K86" s="126">
        <v>43903</v>
      </c>
      <c r="L86" s="176">
        <v>43973</v>
      </c>
      <c r="M86" s="126">
        <f>L86+21</f>
        <v>43994</v>
      </c>
      <c r="N86" s="60">
        <f>M86+7</f>
        <v>44001</v>
      </c>
      <c r="O86" s="106" t="s">
        <v>164</v>
      </c>
      <c r="P86" s="1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M86" s="8"/>
      <c r="LN86" s="8"/>
      <c r="LO86" s="8"/>
      <c r="LP86" s="8"/>
      <c r="LQ86" s="8"/>
      <c r="LR86" s="8"/>
      <c r="LS86" s="8"/>
      <c r="LT86" s="8"/>
      <c r="LU86" s="8"/>
      <c r="LV86" s="8"/>
      <c r="LW86" s="8"/>
      <c r="LX86" s="8"/>
      <c r="LY86" s="8"/>
      <c r="LZ86" s="8"/>
      <c r="MA86" s="8"/>
      <c r="MB86" s="8"/>
      <c r="MC86" s="8"/>
      <c r="MD86" s="8"/>
      <c r="ME86" s="8"/>
      <c r="MF86" s="8"/>
      <c r="MG86" s="8"/>
      <c r="MH86" s="8"/>
      <c r="MI86" s="8"/>
      <c r="MJ86" s="8"/>
      <c r="MK86" s="8"/>
      <c r="ML86" s="8"/>
      <c r="MM86" s="8"/>
      <c r="MN86" s="8"/>
      <c r="MO86" s="8"/>
      <c r="MP86" s="8"/>
      <c r="MQ86" s="8"/>
      <c r="MR86" s="8"/>
      <c r="MS86" s="8"/>
      <c r="MT86" s="8"/>
      <c r="MU86" s="8"/>
      <c r="MV86" s="8"/>
      <c r="MW86" s="8"/>
      <c r="MX86" s="8"/>
      <c r="MY86" s="8"/>
      <c r="MZ86" s="8"/>
      <c r="NA86" s="8"/>
      <c r="NB86" s="8"/>
      <c r="NC86" s="8"/>
      <c r="ND86" s="8"/>
      <c r="NE86" s="8"/>
      <c r="NF86" s="8"/>
      <c r="NG86" s="8"/>
      <c r="NH86" s="8"/>
      <c r="NI86" s="8"/>
      <c r="NJ86" s="8"/>
      <c r="NK86" s="8"/>
      <c r="NL86" s="8"/>
      <c r="NM86" s="8"/>
      <c r="NN86" s="8"/>
      <c r="NO86" s="8"/>
      <c r="NP86" s="8"/>
      <c r="NQ86" s="8"/>
      <c r="NR86" s="8"/>
      <c r="NS86" s="8"/>
      <c r="NT86" s="8"/>
      <c r="NU86" s="8"/>
      <c r="NV86" s="8"/>
      <c r="NW86" s="8"/>
      <c r="NX86" s="8"/>
      <c r="NY86" s="8"/>
      <c r="NZ86" s="8"/>
      <c r="OA86" s="8"/>
      <c r="OB86" s="8"/>
      <c r="OC86" s="8"/>
      <c r="OD86" s="8"/>
      <c r="OE86" s="8"/>
      <c r="OF86" s="8"/>
      <c r="OG86" s="8"/>
      <c r="OH86" s="8"/>
      <c r="OI86" s="8"/>
      <c r="OJ86" s="8"/>
      <c r="OK86" s="8"/>
      <c r="OL86" s="8"/>
      <c r="OM86" s="8"/>
      <c r="ON86" s="8"/>
      <c r="OO86" s="8"/>
      <c r="OP86" s="8"/>
      <c r="OQ86" s="8"/>
      <c r="OR86" s="8"/>
      <c r="OS86" s="8"/>
      <c r="OT86" s="8"/>
      <c r="OU86" s="8"/>
      <c r="OV86" s="8"/>
      <c r="OW86" s="8"/>
      <c r="OX86" s="8"/>
      <c r="OY86" s="8"/>
      <c r="OZ86" s="8"/>
      <c r="PA86" s="8"/>
      <c r="PB86" s="8"/>
      <c r="PC86" s="8"/>
      <c r="PD86" s="8"/>
      <c r="PE86" s="8"/>
      <c r="PF86" s="8"/>
      <c r="PG86" s="8"/>
      <c r="PH86" s="8"/>
      <c r="PI86" s="8"/>
      <c r="PJ86" s="8"/>
      <c r="PK86" s="8"/>
      <c r="PL86" s="8"/>
      <c r="PM86" s="8"/>
      <c r="PN86" s="8"/>
      <c r="PO86" s="8"/>
      <c r="PP86" s="8"/>
      <c r="PQ86" s="8"/>
      <c r="PR86" s="8"/>
      <c r="PS86" s="8"/>
      <c r="PT86" s="8"/>
      <c r="PU86" s="8"/>
      <c r="PV86" s="8"/>
      <c r="PW86" s="8"/>
      <c r="PX86" s="8"/>
      <c r="PY86" s="8"/>
      <c r="PZ86" s="8"/>
      <c r="QA86" s="8"/>
      <c r="QB86" s="8"/>
      <c r="QC86" s="8"/>
      <c r="QD86" s="8"/>
      <c r="QE86" s="8"/>
      <c r="QF86" s="8"/>
      <c r="QG86" s="8"/>
      <c r="QH86" s="8"/>
      <c r="QI86" s="8"/>
      <c r="QJ86" s="8"/>
      <c r="QK86" s="8"/>
      <c r="QL86" s="8"/>
      <c r="QM86" s="8"/>
      <c r="QN86" s="8"/>
      <c r="QO86" s="8"/>
      <c r="QP86" s="8"/>
      <c r="QQ86" s="8"/>
      <c r="QR86" s="8"/>
      <c r="QS86" s="8"/>
      <c r="QT86" s="8"/>
      <c r="QU86" s="8"/>
      <c r="QV86" s="8"/>
      <c r="QW86" s="8"/>
      <c r="QX86" s="8"/>
      <c r="QY86" s="8"/>
      <c r="QZ86" s="8"/>
      <c r="RA86" s="8"/>
      <c r="RB86" s="8"/>
      <c r="RC86" s="8"/>
      <c r="RD86" s="8"/>
      <c r="RE86" s="8"/>
      <c r="RF86" s="8"/>
      <c r="RG86" s="8"/>
      <c r="RH86" s="8"/>
      <c r="RI86" s="8"/>
      <c r="RJ86" s="8"/>
      <c r="RK86" s="8"/>
      <c r="RL86" s="8"/>
      <c r="RM86" s="8"/>
      <c r="RN86" s="8"/>
      <c r="RO86" s="8"/>
      <c r="RP86" s="8"/>
      <c r="RQ86" s="8"/>
      <c r="RR86" s="8"/>
      <c r="RS86" s="8"/>
      <c r="RT86" s="8"/>
      <c r="RU86" s="8"/>
      <c r="RV86" s="8"/>
      <c r="RW86" s="8"/>
      <c r="RX86" s="8"/>
      <c r="RY86" s="8"/>
      <c r="RZ86" s="8"/>
      <c r="SA86" s="8"/>
      <c r="SB86" s="8"/>
      <c r="SC86" s="8"/>
      <c r="SD86" s="8"/>
      <c r="SE86" s="8"/>
      <c r="SF86" s="8"/>
      <c r="SG86" s="8"/>
      <c r="SH86" s="8"/>
      <c r="SI86" s="8"/>
      <c r="SJ86" s="8"/>
      <c r="SK86" s="8"/>
      <c r="SL86" s="8"/>
      <c r="SM86" s="8"/>
      <c r="SN86" s="8"/>
      <c r="SO86" s="8"/>
      <c r="SP86" s="8"/>
      <c r="SQ86" s="8"/>
      <c r="SR86" s="8"/>
      <c r="SS86" s="8"/>
      <c r="ST86" s="8"/>
      <c r="SU86" s="8"/>
      <c r="SV86" s="8"/>
      <c r="SW86" s="8"/>
      <c r="SX86" s="8"/>
      <c r="SY86" s="8"/>
      <c r="SZ86" s="8"/>
      <c r="TA86" s="8"/>
      <c r="TB86" s="8"/>
      <c r="TC86" s="8"/>
      <c r="TD86" s="8"/>
      <c r="TE86" s="8"/>
      <c r="TF86" s="8"/>
      <c r="TG86" s="8"/>
      <c r="TH86" s="8"/>
      <c r="TI86" s="8"/>
      <c r="TJ86" s="8"/>
      <c r="TK86" s="8"/>
      <c r="TL86" s="8"/>
      <c r="TM86" s="8"/>
      <c r="TN86" s="8"/>
      <c r="TO86" s="8"/>
      <c r="TP86" s="8"/>
      <c r="TQ86" s="8"/>
      <c r="TR86" s="8"/>
      <c r="TS86" s="8"/>
      <c r="TT86" s="8"/>
      <c r="TU86" s="8"/>
      <c r="TV86" s="8"/>
      <c r="TW86" s="8"/>
      <c r="TX86" s="8"/>
      <c r="TY86" s="8"/>
      <c r="TZ86" s="8"/>
      <c r="UA86" s="8"/>
      <c r="UB86" s="8"/>
      <c r="UC86" s="8"/>
      <c r="UD86" s="8"/>
      <c r="UE86" s="8"/>
      <c r="UF86" s="8"/>
      <c r="UG86" s="8"/>
      <c r="UH86" s="8"/>
      <c r="UI86" s="8"/>
      <c r="UJ86" s="8"/>
      <c r="UK86" s="8"/>
      <c r="UL86" s="8"/>
      <c r="UM86" s="8"/>
      <c r="UN86" s="8"/>
      <c r="UO86" s="8"/>
      <c r="UP86" s="8"/>
      <c r="UQ86" s="8"/>
      <c r="UR86" s="8"/>
      <c r="US86" s="8"/>
      <c r="UT86" s="8"/>
      <c r="UU86" s="8"/>
      <c r="UV86" s="8"/>
      <c r="UW86" s="8"/>
      <c r="UX86" s="8"/>
      <c r="UY86" s="8"/>
      <c r="UZ86" s="8"/>
      <c r="VA86" s="8"/>
      <c r="VB86" s="8"/>
      <c r="VC86" s="8"/>
      <c r="VD86" s="8"/>
      <c r="VE86" s="8"/>
      <c r="VF86" s="8"/>
      <c r="VG86" s="8"/>
      <c r="VH86" s="8"/>
      <c r="VI86" s="8"/>
      <c r="VJ86" s="8"/>
      <c r="VK86" s="8"/>
      <c r="VL86" s="8"/>
      <c r="VM86" s="8"/>
      <c r="VN86" s="8"/>
      <c r="VO86" s="8"/>
      <c r="VP86" s="8"/>
      <c r="VQ86" s="8"/>
      <c r="VR86" s="8"/>
      <c r="VS86" s="8"/>
      <c r="VT86" s="8"/>
      <c r="VU86" s="8"/>
      <c r="VV86" s="8"/>
      <c r="VW86" s="8"/>
      <c r="VX86" s="8"/>
      <c r="VY86" s="8"/>
      <c r="VZ86" s="8"/>
      <c r="WA86" s="8"/>
      <c r="WB86" s="8"/>
    </row>
    <row r="87" spans="1:600" s="25" customFormat="1" ht="33.5" customHeight="1">
      <c r="A87" s="91" t="s">
        <v>110</v>
      </c>
      <c r="B87" s="91" t="s">
        <v>131</v>
      </c>
      <c r="C87" s="91" t="s">
        <v>132</v>
      </c>
      <c r="D87" s="91" t="s">
        <v>136</v>
      </c>
      <c r="E87" s="91" t="s">
        <v>133</v>
      </c>
      <c r="F87" s="45" t="s">
        <v>44</v>
      </c>
      <c r="G87" s="148"/>
      <c r="H87" s="80">
        <v>43857</v>
      </c>
      <c r="I87" s="125">
        <v>43887</v>
      </c>
      <c r="J87" s="126">
        <v>43900</v>
      </c>
      <c r="K87" s="126">
        <v>43903</v>
      </c>
      <c r="L87" s="176">
        <v>43973</v>
      </c>
      <c r="M87" s="126">
        <f>L87+21</f>
        <v>43994</v>
      </c>
      <c r="N87" s="60">
        <f>M87+7</f>
        <v>44001</v>
      </c>
      <c r="O87" s="106" t="s">
        <v>137</v>
      </c>
      <c r="P87" s="1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  <c r="KJ87" s="24"/>
      <c r="KK87" s="24"/>
      <c r="KL87" s="24"/>
      <c r="KM87" s="24"/>
      <c r="KN87" s="24"/>
      <c r="KO87" s="24"/>
      <c r="KP87" s="24"/>
      <c r="KQ87" s="24"/>
      <c r="KR87" s="24"/>
      <c r="KS87" s="24"/>
      <c r="KT87" s="24"/>
      <c r="KU87" s="24"/>
      <c r="KV87" s="24"/>
      <c r="KW87" s="24"/>
      <c r="KX87" s="24"/>
      <c r="KY87" s="24"/>
      <c r="KZ87" s="24"/>
      <c r="LA87" s="24"/>
      <c r="LB87" s="24"/>
      <c r="LC87" s="24"/>
      <c r="LD87" s="24"/>
      <c r="LE87" s="24"/>
      <c r="LF87" s="24"/>
      <c r="LG87" s="24"/>
      <c r="LH87" s="24"/>
      <c r="LI87" s="24"/>
      <c r="LJ87" s="24"/>
      <c r="LK87" s="24"/>
      <c r="LL87" s="24"/>
      <c r="LM87" s="24"/>
      <c r="LN87" s="24"/>
      <c r="LO87" s="24"/>
      <c r="LP87" s="24"/>
      <c r="LQ87" s="24"/>
      <c r="LR87" s="24"/>
      <c r="LS87" s="24"/>
      <c r="LT87" s="24"/>
      <c r="LU87" s="24"/>
      <c r="LV87" s="24"/>
      <c r="LW87" s="24"/>
      <c r="LX87" s="24"/>
      <c r="LY87" s="24"/>
      <c r="LZ87" s="24"/>
      <c r="MA87" s="24"/>
      <c r="MB87" s="24"/>
      <c r="MC87" s="24"/>
      <c r="MD87" s="24"/>
      <c r="ME87" s="24"/>
      <c r="MF87" s="24"/>
      <c r="MG87" s="24"/>
      <c r="MH87" s="24"/>
      <c r="MI87" s="24"/>
      <c r="MJ87" s="24"/>
      <c r="MK87" s="24"/>
      <c r="ML87" s="24"/>
      <c r="MM87" s="24"/>
      <c r="MN87" s="24"/>
      <c r="MO87" s="24"/>
      <c r="MP87" s="24"/>
      <c r="MQ87" s="24"/>
      <c r="MR87" s="24"/>
      <c r="MS87" s="24"/>
      <c r="MT87" s="24"/>
      <c r="MU87" s="24"/>
      <c r="MV87" s="24"/>
      <c r="MW87" s="24"/>
      <c r="MX87" s="24"/>
      <c r="MY87" s="24"/>
      <c r="MZ87" s="24"/>
      <c r="NA87" s="24"/>
      <c r="NB87" s="24"/>
      <c r="NC87" s="24"/>
      <c r="ND87" s="24"/>
      <c r="NE87" s="24"/>
      <c r="NF87" s="24"/>
      <c r="NG87" s="24"/>
      <c r="NH87" s="24"/>
      <c r="NI87" s="24"/>
      <c r="NJ87" s="24"/>
      <c r="NK87" s="24"/>
      <c r="NL87" s="24"/>
      <c r="NM87" s="24"/>
      <c r="NN87" s="24"/>
      <c r="NO87" s="24"/>
      <c r="NP87" s="24"/>
      <c r="NQ87" s="24"/>
      <c r="NR87" s="24"/>
      <c r="NS87" s="24"/>
      <c r="NT87" s="24"/>
      <c r="NU87" s="24"/>
      <c r="NV87" s="24"/>
      <c r="NW87" s="24"/>
      <c r="NX87" s="24"/>
      <c r="NY87" s="24"/>
      <c r="NZ87" s="24"/>
      <c r="OA87" s="24"/>
      <c r="OB87" s="24"/>
      <c r="OC87" s="24"/>
      <c r="OD87" s="24"/>
      <c r="OE87" s="24"/>
      <c r="OF87" s="24"/>
      <c r="OG87" s="24"/>
      <c r="OH87" s="24"/>
      <c r="OI87" s="24"/>
      <c r="OJ87" s="24"/>
      <c r="OK87" s="24"/>
      <c r="OL87" s="24"/>
      <c r="OM87" s="24"/>
      <c r="ON87" s="24"/>
      <c r="OO87" s="24"/>
      <c r="OP87" s="24"/>
      <c r="OQ87" s="24"/>
      <c r="OR87" s="24"/>
      <c r="OS87" s="24"/>
      <c r="OT87" s="24"/>
      <c r="OU87" s="24"/>
      <c r="OV87" s="24"/>
      <c r="OW87" s="24"/>
      <c r="OX87" s="24"/>
      <c r="OY87" s="24"/>
      <c r="OZ87" s="24"/>
      <c r="PA87" s="24"/>
      <c r="PB87" s="24"/>
      <c r="PC87" s="24"/>
      <c r="PD87" s="24"/>
      <c r="PE87" s="24"/>
      <c r="PF87" s="24"/>
      <c r="PG87" s="24"/>
      <c r="PH87" s="24"/>
      <c r="PI87" s="24"/>
      <c r="PJ87" s="24"/>
      <c r="PK87" s="24"/>
      <c r="PL87" s="24"/>
      <c r="PM87" s="24"/>
      <c r="PN87" s="24"/>
      <c r="PO87" s="24"/>
      <c r="PP87" s="24"/>
      <c r="PQ87" s="24"/>
      <c r="PR87" s="24"/>
      <c r="PS87" s="24"/>
      <c r="PT87" s="24"/>
      <c r="PU87" s="24"/>
      <c r="PV87" s="24"/>
      <c r="PW87" s="24"/>
      <c r="PX87" s="24"/>
      <c r="PY87" s="24"/>
      <c r="PZ87" s="24"/>
      <c r="QA87" s="24"/>
      <c r="QB87" s="24"/>
      <c r="QC87" s="24"/>
      <c r="QD87" s="24"/>
      <c r="QE87" s="24"/>
      <c r="QF87" s="24"/>
      <c r="QG87" s="24"/>
      <c r="QH87" s="24"/>
      <c r="QI87" s="24"/>
      <c r="QJ87" s="24"/>
      <c r="QK87" s="24"/>
      <c r="QL87" s="24"/>
      <c r="QM87" s="24"/>
      <c r="QN87" s="24"/>
      <c r="QO87" s="24"/>
      <c r="QP87" s="24"/>
      <c r="QQ87" s="24"/>
      <c r="QR87" s="24"/>
      <c r="QS87" s="24"/>
      <c r="QT87" s="24"/>
      <c r="QU87" s="24"/>
      <c r="QV87" s="24"/>
      <c r="QW87" s="24"/>
      <c r="QX87" s="24"/>
      <c r="QY87" s="24"/>
      <c r="QZ87" s="24"/>
      <c r="RA87" s="24"/>
      <c r="RB87" s="24"/>
      <c r="RC87" s="24"/>
      <c r="RD87" s="24"/>
      <c r="RE87" s="24"/>
      <c r="RF87" s="24"/>
      <c r="RG87" s="24"/>
      <c r="RH87" s="24"/>
      <c r="RI87" s="24"/>
      <c r="RJ87" s="24"/>
      <c r="RK87" s="24"/>
      <c r="RL87" s="24"/>
      <c r="RM87" s="24"/>
      <c r="RN87" s="24"/>
      <c r="RO87" s="24"/>
      <c r="RP87" s="24"/>
      <c r="RQ87" s="24"/>
      <c r="RR87" s="24"/>
      <c r="RS87" s="24"/>
      <c r="RT87" s="24"/>
      <c r="RU87" s="24"/>
      <c r="RV87" s="24"/>
      <c r="RW87" s="24"/>
      <c r="RX87" s="24"/>
      <c r="RY87" s="24"/>
      <c r="RZ87" s="24"/>
      <c r="SA87" s="24"/>
      <c r="SB87" s="24"/>
      <c r="SC87" s="24"/>
      <c r="SD87" s="24"/>
      <c r="SE87" s="24"/>
      <c r="SF87" s="24"/>
      <c r="SG87" s="24"/>
      <c r="SH87" s="24"/>
      <c r="SI87" s="24"/>
      <c r="SJ87" s="24"/>
      <c r="SK87" s="24"/>
      <c r="SL87" s="24"/>
      <c r="SM87" s="24"/>
      <c r="SN87" s="24"/>
      <c r="SO87" s="24"/>
      <c r="SP87" s="24"/>
      <c r="SQ87" s="24"/>
      <c r="SR87" s="24"/>
      <c r="SS87" s="24"/>
      <c r="ST87" s="24"/>
      <c r="SU87" s="24"/>
      <c r="SV87" s="24"/>
      <c r="SW87" s="24"/>
      <c r="SX87" s="24"/>
      <c r="SY87" s="24"/>
      <c r="SZ87" s="24"/>
      <c r="TA87" s="24"/>
      <c r="TB87" s="24"/>
      <c r="TC87" s="24"/>
      <c r="TD87" s="24"/>
      <c r="TE87" s="24"/>
      <c r="TF87" s="24"/>
      <c r="TG87" s="24"/>
      <c r="TH87" s="24"/>
      <c r="TI87" s="24"/>
      <c r="TJ87" s="24"/>
      <c r="TK87" s="24"/>
      <c r="TL87" s="24"/>
      <c r="TM87" s="24"/>
      <c r="TN87" s="24"/>
      <c r="TO87" s="24"/>
      <c r="TP87" s="24"/>
      <c r="TQ87" s="24"/>
      <c r="TR87" s="24"/>
      <c r="TS87" s="24"/>
      <c r="TT87" s="24"/>
      <c r="TU87" s="24"/>
      <c r="TV87" s="24"/>
      <c r="TW87" s="24"/>
      <c r="TX87" s="24"/>
      <c r="TY87" s="24"/>
      <c r="TZ87" s="24"/>
      <c r="UA87" s="24"/>
      <c r="UB87" s="24"/>
      <c r="UC87" s="24"/>
      <c r="UD87" s="24"/>
      <c r="UE87" s="24"/>
      <c r="UF87" s="24"/>
      <c r="UG87" s="24"/>
      <c r="UH87" s="24"/>
      <c r="UI87" s="24"/>
      <c r="UJ87" s="24"/>
      <c r="UK87" s="24"/>
      <c r="UL87" s="24"/>
      <c r="UM87" s="24"/>
      <c r="UN87" s="24"/>
      <c r="UO87" s="24"/>
      <c r="UP87" s="24"/>
      <c r="UQ87" s="24"/>
      <c r="UR87" s="24"/>
      <c r="US87" s="24"/>
      <c r="UT87" s="24"/>
      <c r="UU87" s="24"/>
      <c r="UV87" s="24"/>
      <c r="UW87" s="24"/>
      <c r="UX87" s="24"/>
      <c r="UY87" s="24"/>
      <c r="UZ87" s="24"/>
      <c r="VA87" s="24"/>
      <c r="VB87" s="24"/>
      <c r="VC87" s="24"/>
      <c r="VD87" s="24"/>
      <c r="VE87" s="24"/>
      <c r="VF87" s="24"/>
      <c r="VG87" s="24"/>
      <c r="VH87" s="24"/>
      <c r="VI87" s="24"/>
      <c r="VJ87" s="24"/>
      <c r="VK87" s="24"/>
      <c r="VL87" s="24"/>
      <c r="VM87" s="24"/>
      <c r="VN87" s="24"/>
      <c r="VO87" s="24"/>
      <c r="VP87" s="24"/>
      <c r="VQ87" s="24"/>
      <c r="VR87" s="24"/>
      <c r="VS87" s="24"/>
      <c r="VT87" s="24"/>
      <c r="VU87" s="24"/>
      <c r="VV87" s="24"/>
      <c r="VW87" s="24"/>
      <c r="VX87" s="24"/>
      <c r="VY87" s="24"/>
      <c r="VZ87" s="24"/>
      <c r="WA87" s="24"/>
      <c r="WB87" s="24"/>
    </row>
    <row r="88" spans="1:600" ht="33.5" customHeight="1">
      <c r="A88" s="91" t="s">
        <v>110</v>
      </c>
      <c r="B88" s="91" t="s">
        <v>115</v>
      </c>
      <c r="C88" s="91" t="s">
        <v>121</v>
      </c>
      <c r="D88" s="91" t="s">
        <v>125</v>
      </c>
      <c r="E88" s="91" t="s">
        <v>123</v>
      </c>
      <c r="F88" s="45" t="s">
        <v>39</v>
      </c>
      <c r="G88" s="148"/>
      <c r="H88" s="80">
        <v>43857</v>
      </c>
      <c r="I88" s="125">
        <v>43887</v>
      </c>
      <c r="J88" s="126">
        <v>43900</v>
      </c>
      <c r="K88" s="126">
        <v>43903</v>
      </c>
      <c r="L88" s="176">
        <v>43973</v>
      </c>
      <c r="M88" s="128"/>
      <c r="N88" s="60">
        <v>43980</v>
      </c>
      <c r="O88" s="106" t="s">
        <v>126</v>
      </c>
    </row>
    <row r="89" spans="1:600" ht="33.5" customHeight="1">
      <c r="A89" s="91" t="s">
        <v>110</v>
      </c>
      <c r="B89" s="91" t="s">
        <v>115</v>
      </c>
      <c r="C89" s="91" t="s">
        <v>121</v>
      </c>
      <c r="D89" s="91" t="s">
        <v>127</v>
      </c>
      <c r="E89" s="91" t="s">
        <v>123</v>
      </c>
      <c r="F89" s="45" t="s">
        <v>44</v>
      </c>
      <c r="G89" s="148"/>
      <c r="H89" s="147">
        <v>43857</v>
      </c>
      <c r="I89" s="125">
        <v>43887</v>
      </c>
      <c r="J89" s="126">
        <v>43900</v>
      </c>
      <c r="K89" s="126">
        <v>43903</v>
      </c>
      <c r="L89" s="176">
        <v>43973</v>
      </c>
      <c r="M89" s="126">
        <f>L89+21</f>
        <v>43994</v>
      </c>
      <c r="N89" s="60">
        <f>M89+7</f>
        <v>44001</v>
      </c>
      <c r="O89" s="106" t="s">
        <v>128</v>
      </c>
    </row>
    <row r="90" spans="1:600" ht="33.5" customHeight="1" thickBot="1">
      <c r="A90" s="92" t="s">
        <v>110</v>
      </c>
      <c r="B90" s="92" t="s">
        <v>138</v>
      </c>
      <c r="C90" s="92" t="s">
        <v>139</v>
      </c>
      <c r="D90" s="92" t="s">
        <v>141</v>
      </c>
      <c r="E90" s="92" t="s">
        <v>140</v>
      </c>
      <c r="F90" s="77" t="s">
        <v>39</v>
      </c>
      <c r="G90" s="188"/>
      <c r="H90" s="150">
        <v>43857</v>
      </c>
      <c r="I90" s="151">
        <v>43887</v>
      </c>
      <c r="J90" s="152">
        <v>43900</v>
      </c>
      <c r="K90" s="152">
        <v>43903</v>
      </c>
      <c r="L90" s="177">
        <v>43973</v>
      </c>
      <c r="M90" s="137"/>
      <c r="N90" s="138">
        <v>43980</v>
      </c>
      <c r="O90" s="165" t="s">
        <v>270</v>
      </c>
    </row>
    <row r="91" spans="1:600" ht="33.5" customHeight="1" thickTop="1">
      <c r="A91" s="93" t="s">
        <v>196</v>
      </c>
      <c r="B91" s="93" t="s">
        <v>197</v>
      </c>
      <c r="C91" s="93" t="s">
        <v>198</v>
      </c>
      <c r="D91" s="93">
        <v>27078</v>
      </c>
      <c r="E91" s="93" t="s">
        <v>199</v>
      </c>
      <c r="F91" s="81" t="s">
        <v>39</v>
      </c>
      <c r="G91" s="155"/>
      <c r="H91" s="156">
        <v>43864</v>
      </c>
      <c r="I91" s="157">
        <v>43894</v>
      </c>
      <c r="J91" s="158">
        <v>43907</v>
      </c>
      <c r="K91" s="158">
        <v>43910</v>
      </c>
      <c r="L91" s="178">
        <v>43973</v>
      </c>
      <c r="M91" s="144"/>
      <c r="N91" s="145">
        <v>43980</v>
      </c>
      <c r="O91" s="159" t="s">
        <v>200</v>
      </c>
    </row>
    <row r="92" spans="1:600" ht="33.5" customHeight="1">
      <c r="A92" s="94" t="s">
        <v>196</v>
      </c>
      <c r="B92" s="94" t="s">
        <v>203</v>
      </c>
      <c r="C92" s="94" t="s">
        <v>204</v>
      </c>
      <c r="D92" s="94">
        <v>29855</v>
      </c>
      <c r="E92" s="94" t="s">
        <v>205</v>
      </c>
      <c r="F92" s="51" t="s">
        <v>44</v>
      </c>
      <c r="G92" s="160"/>
      <c r="H92" s="147">
        <v>43864</v>
      </c>
      <c r="I92" s="125">
        <v>43894</v>
      </c>
      <c r="J92" s="126">
        <v>43907</v>
      </c>
      <c r="K92" s="126">
        <v>43910</v>
      </c>
      <c r="L92" s="176">
        <v>43973</v>
      </c>
      <c r="M92" s="126">
        <f>L92+21</f>
        <v>43994</v>
      </c>
      <c r="N92" s="60">
        <f>M92+7</f>
        <v>44001</v>
      </c>
      <c r="O92" s="106" t="s">
        <v>206</v>
      </c>
    </row>
    <row r="93" spans="1:600" ht="33.5" customHeight="1">
      <c r="A93" s="94" t="s">
        <v>196</v>
      </c>
      <c r="B93" s="94" t="s">
        <v>197</v>
      </c>
      <c r="C93" s="94" t="s">
        <v>198</v>
      </c>
      <c r="D93" s="94">
        <v>29858</v>
      </c>
      <c r="E93" s="94" t="s">
        <v>201</v>
      </c>
      <c r="F93" s="51" t="s">
        <v>44</v>
      </c>
      <c r="G93" s="160"/>
      <c r="H93" s="147">
        <v>43864</v>
      </c>
      <c r="I93" s="125">
        <v>43894</v>
      </c>
      <c r="J93" s="126">
        <v>43907</v>
      </c>
      <c r="K93" s="126">
        <v>43910</v>
      </c>
      <c r="L93" s="176">
        <v>43973</v>
      </c>
      <c r="M93" s="126">
        <v>43994</v>
      </c>
      <c r="N93" s="60">
        <f>M93+7</f>
        <v>44001</v>
      </c>
      <c r="O93" s="106" t="s">
        <v>202</v>
      </c>
    </row>
    <row r="94" spans="1:600" s="25" customFormat="1" ht="33.5" customHeight="1" thickBot="1">
      <c r="A94" s="88" t="s">
        <v>14</v>
      </c>
      <c r="B94" s="88" t="s">
        <v>275</v>
      </c>
      <c r="C94" s="88" t="s">
        <v>278</v>
      </c>
      <c r="D94" s="88">
        <v>29853</v>
      </c>
      <c r="E94" s="88" t="s">
        <v>207</v>
      </c>
      <c r="F94" s="59" t="s">
        <v>44</v>
      </c>
      <c r="G94" s="132"/>
      <c r="H94" s="161">
        <v>43864</v>
      </c>
      <c r="I94" s="134">
        <v>43894</v>
      </c>
      <c r="J94" s="135">
        <v>43907</v>
      </c>
      <c r="K94" s="135">
        <v>43910</v>
      </c>
      <c r="L94" s="177">
        <v>43973</v>
      </c>
      <c r="M94" s="135">
        <v>43994</v>
      </c>
      <c r="N94" s="138">
        <f>M94+7</f>
        <v>44001</v>
      </c>
      <c r="O94" s="162" t="s">
        <v>301</v>
      </c>
      <c r="P94" s="1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4"/>
      <c r="JD94" s="24"/>
      <c r="JE94" s="24"/>
      <c r="JF94" s="24"/>
      <c r="JG94" s="24"/>
      <c r="JH94" s="24"/>
      <c r="JI94" s="24"/>
      <c r="JJ94" s="24"/>
      <c r="JK94" s="24"/>
      <c r="JL94" s="24"/>
      <c r="JM94" s="24"/>
      <c r="JN94" s="24"/>
      <c r="JO94" s="24"/>
      <c r="JP94" s="24"/>
      <c r="JQ94" s="24"/>
      <c r="JR94" s="24"/>
      <c r="JS94" s="24"/>
      <c r="JT94" s="24"/>
      <c r="JU94" s="24"/>
      <c r="JV94" s="24"/>
      <c r="JW94" s="24"/>
      <c r="JX94" s="24"/>
      <c r="JY94" s="24"/>
      <c r="JZ94" s="24"/>
      <c r="KA94" s="24"/>
      <c r="KB94" s="24"/>
      <c r="KC94" s="24"/>
      <c r="KD94" s="24"/>
      <c r="KE94" s="24"/>
      <c r="KF94" s="24"/>
      <c r="KG94" s="24"/>
      <c r="KH94" s="24"/>
      <c r="KI94" s="24"/>
      <c r="KJ94" s="24"/>
      <c r="KK94" s="24"/>
      <c r="KL94" s="24"/>
      <c r="KM94" s="24"/>
      <c r="KN94" s="24"/>
      <c r="KO94" s="24"/>
      <c r="KP94" s="24"/>
      <c r="KQ94" s="24"/>
      <c r="KR94" s="24"/>
      <c r="KS94" s="24"/>
      <c r="KT94" s="24"/>
      <c r="KU94" s="24"/>
      <c r="KV94" s="24"/>
      <c r="KW94" s="24"/>
      <c r="KX94" s="24"/>
      <c r="KY94" s="24"/>
      <c r="KZ94" s="24"/>
      <c r="LA94" s="24"/>
      <c r="LB94" s="24"/>
      <c r="LC94" s="24"/>
      <c r="LD94" s="24"/>
      <c r="LE94" s="24"/>
      <c r="LF94" s="24"/>
      <c r="LG94" s="24"/>
      <c r="LH94" s="24"/>
      <c r="LI94" s="24"/>
      <c r="LJ94" s="24"/>
      <c r="LK94" s="24"/>
      <c r="LL94" s="24"/>
      <c r="LM94" s="24"/>
      <c r="LN94" s="24"/>
      <c r="LO94" s="24"/>
      <c r="LP94" s="24"/>
      <c r="LQ94" s="24"/>
      <c r="LR94" s="24"/>
      <c r="LS94" s="24"/>
      <c r="LT94" s="24"/>
      <c r="LU94" s="24"/>
      <c r="LV94" s="24"/>
      <c r="LW94" s="24"/>
      <c r="LX94" s="24"/>
      <c r="LY94" s="24"/>
      <c r="LZ94" s="24"/>
      <c r="MA94" s="24"/>
      <c r="MB94" s="24"/>
      <c r="MC94" s="24"/>
      <c r="MD94" s="24"/>
      <c r="ME94" s="24"/>
      <c r="MF94" s="24"/>
      <c r="MG94" s="24"/>
      <c r="MH94" s="24"/>
      <c r="MI94" s="24"/>
      <c r="MJ94" s="24"/>
      <c r="MK94" s="24"/>
      <c r="ML94" s="24"/>
      <c r="MM94" s="24"/>
      <c r="MN94" s="24"/>
      <c r="MO94" s="24"/>
      <c r="MP94" s="24"/>
      <c r="MQ94" s="24"/>
      <c r="MR94" s="24"/>
      <c r="MS94" s="24"/>
      <c r="MT94" s="24"/>
      <c r="MU94" s="24"/>
      <c r="MV94" s="24"/>
      <c r="MW94" s="24"/>
      <c r="MX94" s="24"/>
      <c r="MY94" s="24"/>
      <c r="MZ94" s="24"/>
      <c r="NA94" s="24"/>
      <c r="NB94" s="24"/>
      <c r="NC94" s="24"/>
      <c r="ND94" s="24"/>
      <c r="NE94" s="24"/>
      <c r="NF94" s="24"/>
      <c r="NG94" s="24"/>
      <c r="NH94" s="24"/>
      <c r="NI94" s="24"/>
      <c r="NJ94" s="24"/>
      <c r="NK94" s="24"/>
      <c r="NL94" s="24"/>
      <c r="NM94" s="24"/>
      <c r="NN94" s="24"/>
      <c r="NO94" s="24"/>
      <c r="NP94" s="24"/>
      <c r="NQ94" s="24"/>
      <c r="NR94" s="24"/>
      <c r="NS94" s="24"/>
      <c r="NT94" s="24"/>
      <c r="NU94" s="24"/>
      <c r="NV94" s="24"/>
      <c r="NW94" s="24"/>
      <c r="NX94" s="24"/>
      <c r="NY94" s="24"/>
      <c r="NZ94" s="24"/>
      <c r="OA94" s="24"/>
      <c r="OB94" s="24"/>
      <c r="OC94" s="24"/>
      <c r="OD94" s="24"/>
      <c r="OE94" s="24"/>
      <c r="OF94" s="24"/>
      <c r="OG94" s="24"/>
      <c r="OH94" s="24"/>
      <c r="OI94" s="24"/>
      <c r="OJ94" s="24"/>
      <c r="OK94" s="24"/>
      <c r="OL94" s="24"/>
      <c r="OM94" s="24"/>
      <c r="ON94" s="24"/>
      <c r="OO94" s="24"/>
      <c r="OP94" s="24"/>
      <c r="OQ94" s="24"/>
      <c r="OR94" s="24"/>
      <c r="OS94" s="24"/>
      <c r="OT94" s="24"/>
      <c r="OU94" s="24"/>
      <c r="OV94" s="24"/>
      <c r="OW94" s="24"/>
      <c r="OX94" s="24"/>
      <c r="OY94" s="24"/>
      <c r="OZ94" s="24"/>
      <c r="PA94" s="24"/>
      <c r="PB94" s="24"/>
      <c r="PC94" s="24"/>
      <c r="PD94" s="24"/>
      <c r="PE94" s="24"/>
      <c r="PF94" s="24"/>
      <c r="PG94" s="24"/>
      <c r="PH94" s="24"/>
      <c r="PI94" s="24"/>
      <c r="PJ94" s="24"/>
      <c r="PK94" s="24"/>
      <c r="PL94" s="24"/>
      <c r="PM94" s="24"/>
      <c r="PN94" s="24"/>
      <c r="PO94" s="24"/>
      <c r="PP94" s="24"/>
      <c r="PQ94" s="24"/>
      <c r="PR94" s="24"/>
      <c r="PS94" s="24"/>
      <c r="PT94" s="24"/>
      <c r="PU94" s="24"/>
      <c r="PV94" s="24"/>
      <c r="PW94" s="24"/>
      <c r="PX94" s="24"/>
      <c r="PY94" s="24"/>
      <c r="PZ94" s="24"/>
      <c r="QA94" s="24"/>
      <c r="QB94" s="24"/>
      <c r="QC94" s="24"/>
      <c r="QD94" s="24"/>
      <c r="QE94" s="24"/>
      <c r="QF94" s="24"/>
      <c r="QG94" s="24"/>
      <c r="QH94" s="24"/>
      <c r="QI94" s="24"/>
      <c r="QJ94" s="24"/>
      <c r="QK94" s="24"/>
      <c r="QL94" s="24"/>
      <c r="QM94" s="24"/>
      <c r="QN94" s="24"/>
      <c r="QO94" s="24"/>
      <c r="QP94" s="24"/>
      <c r="QQ94" s="24"/>
      <c r="QR94" s="24"/>
      <c r="QS94" s="24"/>
      <c r="QT94" s="24"/>
      <c r="QU94" s="24"/>
      <c r="QV94" s="24"/>
      <c r="QW94" s="24"/>
      <c r="QX94" s="24"/>
      <c r="QY94" s="24"/>
      <c r="QZ94" s="24"/>
      <c r="RA94" s="24"/>
      <c r="RB94" s="24"/>
      <c r="RC94" s="24"/>
      <c r="RD94" s="24"/>
      <c r="RE94" s="24"/>
      <c r="RF94" s="24"/>
      <c r="RG94" s="24"/>
      <c r="RH94" s="24"/>
      <c r="RI94" s="24"/>
      <c r="RJ94" s="24"/>
      <c r="RK94" s="24"/>
      <c r="RL94" s="24"/>
      <c r="RM94" s="24"/>
      <c r="RN94" s="24"/>
      <c r="RO94" s="24"/>
      <c r="RP94" s="24"/>
      <c r="RQ94" s="24"/>
      <c r="RR94" s="24"/>
      <c r="RS94" s="24"/>
      <c r="RT94" s="24"/>
      <c r="RU94" s="24"/>
      <c r="RV94" s="24"/>
      <c r="RW94" s="24"/>
      <c r="RX94" s="24"/>
      <c r="RY94" s="24"/>
      <c r="RZ94" s="24"/>
      <c r="SA94" s="24"/>
      <c r="SB94" s="24"/>
      <c r="SC94" s="24"/>
      <c r="SD94" s="24"/>
      <c r="SE94" s="24"/>
      <c r="SF94" s="24"/>
      <c r="SG94" s="24"/>
      <c r="SH94" s="24"/>
      <c r="SI94" s="24"/>
      <c r="SJ94" s="24"/>
      <c r="SK94" s="24"/>
      <c r="SL94" s="24"/>
      <c r="SM94" s="24"/>
      <c r="SN94" s="24"/>
      <c r="SO94" s="24"/>
      <c r="SP94" s="24"/>
      <c r="SQ94" s="24"/>
      <c r="SR94" s="24"/>
      <c r="SS94" s="24"/>
      <c r="ST94" s="24"/>
      <c r="SU94" s="24"/>
      <c r="SV94" s="24"/>
      <c r="SW94" s="24"/>
      <c r="SX94" s="24"/>
      <c r="SY94" s="24"/>
      <c r="SZ94" s="24"/>
      <c r="TA94" s="24"/>
      <c r="TB94" s="24"/>
      <c r="TC94" s="24"/>
      <c r="TD94" s="24"/>
      <c r="TE94" s="24"/>
      <c r="TF94" s="24"/>
      <c r="TG94" s="24"/>
      <c r="TH94" s="24"/>
      <c r="TI94" s="24"/>
      <c r="TJ94" s="24"/>
      <c r="TK94" s="24"/>
      <c r="TL94" s="24"/>
      <c r="TM94" s="24"/>
      <c r="TN94" s="24"/>
      <c r="TO94" s="24"/>
      <c r="TP94" s="24"/>
      <c r="TQ94" s="24"/>
      <c r="TR94" s="24"/>
      <c r="TS94" s="24"/>
      <c r="TT94" s="24"/>
      <c r="TU94" s="24"/>
      <c r="TV94" s="24"/>
      <c r="TW94" s="24"/>
      <c r="TX94" s="24"/>
      <c r="TY94" s="24"/>
      <c r="TZ94" s="24"/>
      <c r="UA94" s="24"/>
      <c r="UB94" s="24"/>
      <c r="UC94" s="24"/>
      <c r="UD94" s="24"/>
      <c r="UE94" s="24"/>
      <c r="UF94" s="24"/>
      <c r="UG94" s="24"/>
      <c r="UH94" s="24"/>
      <c r="UI94" s="24"/>
      <c r="UJ94" s="24"/>
      <c r="UK94" s="24"/>
      <c r="UL94" s="24"/>
      <c r="UM94" s="24"/>
      <c r="UN94" s="24"/>
      <c r="UO94" s="24"/>
      <c r="UP94" s="24"/>
      <c r="UQ94" s="24"/>
      <c r="UR94" s="24"/>
      <c r="US94" s="24"/>
      <c r="UT94" s="24"/>
      <c r="UU94" s="24"/>
      <c r="UV94" s="24"/>
      <c r="UW94" s="24"/>
      <c r="UX94" s="24"/>
      <c r="UY94" s="24"/>
      <c r="UZ94" s="24"/>
      <c r="VA94" s="24"/>
      <c r="VB94" s="24"/>
      <c r="VC94" s="24"/>
      <c r="VD94" s="24"/>
      <c r="VE94" s="24"/>
      <c r="VF94" s="24"/>
      <c r="VG94" s="24"/>
      <c r="VH94" s="24"/>
      <c r="VI94" s="24"/>
      <c r="VJ94" s="24"/>
      <c r="VK94" s="24"/>
      <c r="VL94" s="24"/>
      <c r="VM94" s="24"/>
      <c r="VN94" s="24"/>
      <c r="VO94" s="24"/>
      <c r="VP94" s="24"/>
      <c r="VQ94" s="24"/>
      <c r="VR94" s="24"/>
      <c r="VS94" s="24"/>
      <c r="VT94" s="24"/>
      <c r="VU94" s="24"/>
      <c r="VV94" s="24"/>
      <c r="VW94" s="24"/>
      <c r="VX94" s="24"/>
      <c r="VY94" s="24"/>
      <c r="VZ94" s="24"/>
      <c r="WA94" s="24"/>
      <c r="WB94" s="24"/>
    </row>
    <row r="95" spans="1:600" s="9" customFormat="1" ht="33.5" customHeight="1" thickTop="1">
      <c r="A95" s="95" t="s">
        <v>14</v>
      </c>
      <c r="B95" s="95" t="s">
        <v>275</v>
      </c>
      <c r="C95" s="95" t="s">
        <v>276</v>
      </c>
      <c r="D95" s="95">
        <v>25031</v>
      </c>
      <c r="E95" s="95" t="s">
        <v>26</v>
      </c>
      <c r="F95" s="52" t="s">
        <v>27</v>
      </c>
      <c r="G95" s="163"/>
      <c r="H95" s="140">
        <v>43962</v>
      </c>
      <c r="I95" s="202">
        <v>43992</v>
      </c>
      <c r="J95" s="142">
        <v>44005</v>
      </c>
      <c r="K95" s="142">
        <v>44008</v>
      </c>
      <c r="L95" s="143">
        <v>44029</v>
      </c>
      <c r="M95" s="144"/>
      <c r="N95" s="145">
        <v>44036</v>
      </c>
      <c r="O95" s="107" t="s">
        <v>283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</row>
    <row r="96" spans="1:600" ht="33.5" customHeight="1">
      <c r="A96" s="86" t="s">
        <v>14</v>
      </c>
      <c r="B96" s="86" t="s">
        <v>275</v>
      </c>
      <c r="C96" s="86" t="s">
        <v>276</v>
      </c>
      <c r="D96" s="86">
        <v>25032</v>
      </c>
      <c r="E96" s="86" t="s">
        <v>26</v>
      </c>
      <c r="F96" s="48" t="s">
        <v>29</v>
      </c>
      <c r="G96" s="124"/>
      <c r="H96" s="147">
        <v>43962</v>
      </c>
      <c r="I96" s="179">
        <v>43992</v>
      </c>
      <c r="J96" s="126">
        <v>44005</v>
      </c>
      <c r="K96" s="126">
        <v>44008</v>
      </c>
      <c r="L96" s="127">
        <v>44029</v>
      </c>
      <c r="M96" s="126">
        <v>44075</v>
      </c>
      <c r="N96" s="60">
        <v>44082</v>
      </c>
      <c r="O96" s="106" t="s">
        <v>284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/>
      <c r="JE96" s="8"/>
      <c r="JF96" s="8"/>
      <c r="JG96" s="8"/>
      <c r="JH96" s="8"/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M96" s="8"/>
      <c r="LN96" s="8"/>
      <c r="LO96" s="8"/>
      <c r="LP96" s="8"/>
      <c r="LQ96" s="8"/>
      <c r="LR96" s="8"/>
      <c r="LS96" s="8"/>
      <c r="LT96" s="8"/>
      <c r="LU96" s="8"/>
      <c r="LV96" s="8"/>
      <c r="LW96" s="8"/>
      <c r="LX96" s="8"/>
      <c r="LY96" s="8"/>
      <c r="LZ96" s="8"/>
      <c r="MA96" s="8"/>
      <c r="MB96" s="8"/>
      <c r="MC96" s="8"/>
      <c r="MD96" s="8"/>
      <c r="ME96" s="8"/>
      <c r="MF96" s="8"/>
      <c r="MG96" s="8"/>
      <c r="MH96" s="8"/>
      <c r="MI96" s="8"/>
      <c r="MJ96" s="8"/>
      <c r="MK96" s="8"/>
      <c r="ML96" s="8"/>
      <c r="MM96" s="8"/>
      <c r="MN96" s="8"/>
      <c r="MO96" s="8"/>
      <c r="MP96" s="8"/>
      <c r="MQ96" s="8"/>
      <c r="MR96" s="8"/>
      <c r="MS96" s="8"/>
      <c r="MT96" s="8"/>
      <c r="MU96" s="8"/>
      <c r="MV96" s="8"/>
      <c r="MW96" s="8"/>
      <c r="MX96" s="8"/>
      <c r="MY96" s="8"/>
      <c r="MZ96" s="8"/>
      <c r="NA96" s="8"/>
      <c r="NB96" s="8"/>
      <c r="NC96" s="8"/>
      <c r="ND96" s="8"/>
      <c r="NE96" s="8"/>
      <c r="NF96" s="8"/>
      <c r="NG96" s="8"/>
      <c r="NH96" s="8"/>
      <c r="NI96" s="8"/>
      <c r="NJ96" s="8"/>
      <c r="NK96" s="8"/>
      <c r="NL96" s="8"/>
      <c r="NM96" s="8"/>
      <c r="NN96" s="8"/>
      <c r="NO96" s="8"/>
      <c r="NP96" s="8"/>
      <c r="NQ96" s="8"/>
      <c r="NR96" s="8"/>
      <c r="NS96" s="8"/>
      <c r="NT96" s="8"/>
      <c r="NU96" s="8"/>
      <c r="NV96" s="8"/>
      <c r="NW96" s="8"/>
      <c r="NX96" s="8"/>
      <c r="NY96" s="8"/>
      <c r="NZ96" s="8"/>
      <c r="OA96" s="8"/>
      <c r="OB96" s="8"/>
      <c r="OC96" s="8"/>
      <c r="OD96" s="8"/>
      <c r="OE96" s="8"/>
      <c r="OF96" s="8"/>
      <c r="OG96" s="8"/>
      <c r="OH96" s="8"/>
      <c r="OI96" s="8"/>
      <c r="OJ96" s="8"/>
      <c r="OK96" s="8"/>
      <c r="OL96" s="8"/>
      <c r="OM96" s="8"/>
      <c r="ON96" s="8"/>
      <c r="OO96" s="8"/>
      <c r="OP96" s="8"/>
      <c r="OQ96" s="8"/>
      <c r="OR96" s="8"/>
      <c r="OS96" s="8"/>
      <c r="OT96" s="8"/>
      <c r="OU96" s="8"/>
      <c r="OV96" s="8"/>
      <c r="OW96" s="8"/>
      <c r="OX96" s="8"/>
      <c r="OY96" s="8"/>
      <c r="OZ96" s="8"/>
      <c r="PA96" s="8"/>
      <c r="PB96" s="8"/>
      <c r="PC96" s="8"/>
      <c r="PD96" s="8"/>
      <c r="PE96" s="8"/>
      <c r="PF96" s="8"/>
      <c r="PG96" s="8"/>
      <c r="PH96" s="8"/>
      <c r="PI96" s="8"/>
      <c r="PJ96" s="8"/>
      <c r="PK96" s="8"/>
      <c r="PL96" s="8"/>
      <c r="PM96" s="8"/>
      <c r="PN96" s="8"/>
      <c r="PO96" s="8"/>
      <c r="PP96" s="8"/>
      <c r="PQ96" s="8"/>
      <c r="PR96" s="8"/>
      <c r="PS96" s="8"/>
      <c r="PT96" s="8"/>
      <c r="PU96" s="8"/>
      <c r="PV96" s="8"/>
      <c r="PW96" s="8"/>
      <c r="PX96" s="8"/>
      <c r="PY96" s="8"/>
      <c r="PZ96" s="8"/>
      <c r="QA96" s="8"/>
      <c r="QB96" s="8"/>
      <c r="QC96" s="8"/>
      <c r="QD96" s="8"/>
      <c r="QE96" s="8"/>
      <c r="QF96" s="8"/>
      <c r="QG96" s="8"/>
      <c r="QH96" s="8"/>
      <c r="QI96" s="8"/>
      <c r="QJ96" s="8"/>
      <c r="QK96" s="8"/>
      <c r="QL96" s="8"/>
      <c r="QM96" s="8"/>
      <c r="QN96" s="8"/>
      <c r="QO96" s="8"/>
      <c r="QP96" s="8"/>
      <c r="QQ96" s="8"/>
      <c r="QR96" s="8"/>
      <c r="QS96" s="8"/>
      <c r="QT96" s="8"/>
      <c r="QU96" s="8"/>
      <c r="QV96" s="8"/>
      <c r="QW96" s="8"/>
      <c r="QX96" s="8"/>
      <c r="QY96" s="8"/>
      <c r="QZ96" s="8"/>
      <c r="RA96" s="8"/>
      <c r="RB96" s="8"/>
      <c r="RC96" s="8"/>
      <c r="RD96" s="8"/>
      <c r="RE96" s="8"/>
      <c r="RF96" s="8"/>
      <c r="RG96" s="8"/>
      <c r="RH96" s="8"/>
      <c r="RI96" s="8"/>
      <c r="RJ96" s="8"/>
      <c r="RK96" s="8"/>
      <c r="RL96" s="8"/>
      <c r="RM96" s="8"/>
      <c r="RN96" s="8"/>
      <c r="RO96" s="8"/>
      <c r="RP96" s="8"/>
      <c r="RQ96" s="8"/>
      <c r="RR96" s="8"/>
      <c r="RS96" s="8"/>
      <c r="RT96" s="8"/>
      <c r="RU96" s="8"/>
      <c r="RV96" s="8"/>
      <c r="RW96" s="8"/>
      <c r="RX96" s="8"/>
      <c r="RY96" s="8"/>
      <c r="RZ96" s="8"/>
      <c r="SA96" s="8"/>
      <c r="SB96" s="8"/>
      <c r="SC96" s="8"/>
      <c r="SD96" s="8"/>
      <c r="SE96" s="8"/>
      <c r="SF96" s="8"/>
      <c r="SG96" s="8"/>
      <c r="SH96" s="8"/>
      <c r="SI96" s="8"/>
      <c r="SJ96" s="8"/>
      <c r="SK96" s="8"/>
      <c r="SL96" s="8"/>
      <c r="SM96" s="8"/>
      <c r="SN96" s="8"/>
      <c r="SO96" s="8"/>
      <c r="SP96" s="8"/>
      <c r="SQ96" s="8"/>
      <c r="SR96" s="8"/>
      <c r="SS96" s="8"/>
      <c r="ST96" s="8"/>
      <c r="SU96" s="8"/>
      <c r="SV96" s="8"/>
      <c r="SW96" s="8"/>
      <c r="SX96" s="8"/>
      <c r="SY96" s="8"/>
      <c r="SZ96" s="8"/>
      <c r="TA96" s="8"/>
      <c r="TB96" s="8"/>
      <c r="TC96" s="8"/>
      <c r="TD96" s="8"/>
      <c r="TE96" s="8"/>
      <c r="TF96" s="8"/>
      <c r="TG96" s="8"/>
      <c r="TH96" s="8"/>
      <c r="TI96" s="8"/>
      <c r="TJ96" s="8"/>
      <c r="TK96" s="8"/>
      <c r="TL96" s="8"/>
      <c r="TM96" s="8"/>
      <c r="TN96" s="8"/>
      <c r="TO96" s="8"/>
      <c r="TP96" s="8"/>
      <c r="TQ96" s="8"/>
      <c r="TR96" s="8"/>
      <c r="TS96" s="8"/>
      <c r="TT96" s="8"/>
      <c r="TU96" s="8"/>
      <c r="TV96" s="8"/>
      <c r="TW96" s="8"/>
      <c r="TX96" s="8"/>
      <c r="TY96" s="8"/>
      <c r="TZ96" s="8"/>
      <c r="UA96" s="8"/>
      <c r="UB96" s="8"/>
      <c r="UC96" s="8"/>
      <c r="UD96" s="8"/>
      <c r="UE96" s="8"/>
      <c r="UF96" s="8"/>
      <c r="UG96" s="8"/>
      <c r="UH96" s="8"/>
      <c r="UI96" s="8"/>
      <c r="UJ96" s="8"/>
      <c r="UK96" s="8"/>
      <c r="UL96" s="8"/>
      <c r="UM96" s="8"/>
      <c r="UN96" s="8"/>
      <c r="UO96" s="8"/>
      <c r="UP96" s="8"/>
      <c r="UQ96" s="8"/>
      <c r="UR96" s="8"/>
      <c r="US96" s="8"/>
      <c r="UT96" s="8"/>
      <c r="UU96" s="8"/>
      <c r="UV96" s="8"/>
      <c r="UW96" s="8"/>
      <c r="UX96" s="8"/>
      <c r="UY96" s="8"/>
      <c r="UZ96" s="8"/>
      <c r="VA96" s="8"/>
      <c r="VB96" s="8"/>
      <c r="VC96" s="8"/>
      <c r="VD96" s="8"/>
      <c r="VE96" s="8"/>
      <c r="VF96" s="8"/>
      <c r="VG96" s="8"/>
      <c r="VH96" s="8"/>
      <c r="VI96" s="8"/>
      <c r="VJ96" s="8"/>
      <c r="VK96" s="8"/>
      <c r="VL96" s="8"/>
      <c r="VM96" s="8"/>
      <c r="VN96" s="8"/>
      <c r="VO96" s="8"/>
      <c r="VP96" s="8"/>
      <c r="VQ96" s="8"/>
      <c r="VR96" s="8"/>
      <c r="VS96" s="8"/>
      <c r="VT96" s="8"/>
      <c r="VU96" s="8"/>
      <c r="VV96" s="8"/>
      <c r="VW96" s="8"/>
      <c r="VX96" s="8"/>
      <c r="VY96" s="8"/>
      <c r="VZ96" s="8"/>
      <c r="WA96" s="8"/>
      <c r="WB96" s="8"/>
    </row>
    <row r="97" spans="1:600" ht="33.5" customHeight="1">
      <c r="A97" s="86" t="s">
        <v>14</v>
      </c>
      <c r="B97" s="86" t="s">
        <v>275</v>
      </c>
      <c r="C97" s="86" t="s">
        <v>276</v>
      </c>
      <c r="D97" s="86">
        <v>25033</v>
      </c>
      <c r="E97" s="86" t="s">
        <v>26</v>
      </c>
      <c r="F97" s="48" t="s">
        <v>20</v>
      </c>
      <c r="G97" s="124"/>
      <c r="H97" s="147">
        <v>43962</v>
      </c>
      <c r="I97" s="179">
        <v>43992</v>
      </c>
      <c r="J97" s="126">
        <v>44005</v>
      </c>
      <c r="K97" s="126">
        <v>44008</v>
      </c>
      <c r="L97" s="127">
        <v>44029</v>
      </c>
      <c r="M97" s="126">
        <v>44075</v>
      </c>
      <c r="N97" s="60">
        <v>44082</v>
      </c>
      <c r="O97" s="106" t="s">
        <v>285</v>
      </c>
    </row>
    <row r="98" spans="1:600" ht="33.5" customHeight="1">
      <c r="A98" s="86" t="s">
        <v>14</v>
      </c>
      <c r="B98" s="86" t="s">
        <v>275</v>
      </c>
      <c r="C98" s="86" t="s">
        <v>276</v>
      </c>
      <c r="D98" s="86">
        <v>25035</v>
      </c>
      <c r="E98" s="86" t="s">
        <v>23</v>
      </c>
      <c r="F98" s="48" t="s">
        <v>18</v>
      </c>
      <c r="G98" s="124"/>
      <c r="H98" s="147">
        <v>43962</v>
      </c>
      <c r="I98" s="179">
        <v>43992</v>
      </c>
      <c r="J98" s="126">
        <v>44005</v>
      </c>
      <c r="K98" s="126">
        <v>44008</v>
      </c>
      <c r="L98" s="127">
        <v>44029</v>
      </c>
      <c r="M98" s="128"/>
      <c r="N98" s="60">
        <v>44036</v>
      </c>
      <c r="O98" s="106" t="s">
        <v>282</v>
      </c>
    </row>
    <row r="99" spans="1:600" ht="33.5" customHeight="1">
      <c r="A99" s="95" t="s">
        <v>14</v>
      </c>
      <c r="B99" s="86" t="s">
        <v>275</v>
      </c>
      <c r="C99" s="86" t="s">
        <v>277</v>
      </c>
      <c r="D99" s="86">
        <v>27132</v>
      </c>
      <c r="E99" s="86" t="s">
        <v>52</v>
      </c>
      <c r="F99" s="48" t="s">
        <v>44</v>
      </c>
      <c r="G99" s="124"/>
      <c r="H99" s="147">
        <v>43962</v>
      </c>
      <c r="I99" s="179">
        <v>43992</v>
      </c>
      <c r="J99" s="126">
        <v>44005</v>
      </c>
      <c r="K99" s="126">
        <v>44008</v>
      </c>
      <c r="L99" s="127">
        <v>44029</v>
      </c>
      <c r="M99" s="126">
        <v>44075</v>
      </c>
      <c r="N99" s="60">
        <v>44082</v>
      </c>
      <c r="O99" s="106" t="s">
        <v>292</v>
      </c>
    </row>
    <row r="100" spans="1:600" ht="33.5" customHeight="1">
      <c r="A100" s="86" t="s">
        <v>14</v>
      </c>
      <c r="B100" s="86" t="s">
        <v>275</v>
      </c>
      <c r="C100" s="86" t="s">
        <v>277</v>
      </c>
      <c r="D100" s="86">
        <v>29895</v>
      </c>
      <c r="E100" s="86" t="s">
        <v>261</v>
      </c>
      <c r="F100" s="48" t="s">
        <v>39</v>
      </c>
      <c r="G100" s="124"/>
      <c r="H100" s="147">
        <v>43962</v>
      </c>
      <c r="I100" s="179">
        <v>43992</v>
      </c>
      <c r="J100" s="126">
        <v>44005</v>
      </c>
      <c r="K100" s="126">
        <v>44008</v>
      </c>
      <c r="L100" s="127">
        <v>44029</v>
      </c>
      <c r="M100" s="128"/>
      <c r="N100" s="60">
        <v>44036</v>
      </c>
      <c r="O100" s="106" t="s">
        <v>290</v>
      </c>
    </row>
    <row r="101" spans="1:600" ht="33.5" customHeight="1">
      <c r="A101" s="86" t="s">
        <v>14</v>
      </c>
      <c r="B101" s="86" t="s">
        <v>275</v>
      </c>
      <c r="C101" s="86" t="s">
        <v>277</v>
      </c>
      <c r="D101" s="86">
        <v>29896</v>
      </c>
      <c r="E101" s="86" t="s">
        <v>260</v>
      </c>
      <c r="F101" s="48" t="s">
        <v>44</v>
      </c>
      <c r="G101" s="124"/>
      <c r="H101" s="147">
        <v>43962</v>
      </c>
      <c r="I101" s="179">
        <v>43992</v>
      </c>
      <c r="J101" s="126">
        <v>44005</v>
      </c>
      <c r="K101" s="126">
        <v>44008</v>
      </c>
      <c r="L101" s="127">
        <v>44029</v>
      </c>
      <c r="M101" s="126">
        <v>44075</v>
      </c>
      <c r="N101" s="60">
        <v>44082</v>
      </c>
      <c r="O101" s="106" t="s">
        <v>291</v>
      </c>
    </row>
    <row r="102" spans="1:600" ht="33.5" customHeight="1">
      <c r="A102" s="86" t="s">
        <v>14</v>
      </c>
      <c r="B102" s="86" t="s">
        <v>275</v>
      </c>
      <c r="C102" s="86" t="s">
        <v>277</v>
      </c>
      <c r="D102" s="86" t="s">
        <v>55</v>
      </c>
      <c r="E102" s="86" t="s">
        <v>56</v>
      </c>
      <c r="F102" s="48" t="s">
        <v>39</v>
      </c>
      <c r="G102" s="124"/>
      <c r="H102" s="147">
        <v>43962</v>
      </c>
      <c r="I102" s="179">
        <v>43992</v>
      </c>
      <c r="J102" s="126">
        <v>44005</v>
      </c>
      <c r="K102" s="126">
        <v>44008</v>
      </c>
      <c r="L102" s="127">
        <v>44029</v>
      </c>
      <c r="M102" s="128"/>
      <c r="N102" s="60">
        <v>44036</v>
      </c>
      <c r="O102" s="106" t="s">
        <v>294</v>
      </c>
    </row>
    <row r="103" spans="1:600" ht="34.25" customHeight="1">
      <c r="A103" s="86" t="s">
        <v>14</v>
      </c>
      <c r="B103" s="86" t="s">
        <v>275</v>
      </c>
      <c r="C103" s="86" t="s">
        <v>277</v>
      </c>
      <c r="D103" s="86" t="s">
        <v>46</v>
      </c>
      <c r="E103" s="86" t="s">
        <v>47</v>
      </c>
      <c r="F103" s="48" t="s">
        <v>18</v>
      </c>
      <c r="G103" s="131" t="s">
        <v>40</v>
      </c>
      <c r="H103" s="147">
        <v>43962</v>
      </c>
      <c r="I103" s="179">
        <v>43992</v>
      </c>
      <c r="J103" s="126">
        <v>44005</v>
      </c>
      <c r="K103" s="126">
        <v>44008</v>
      </c>
      <c r="L103" s="127">
        <v>44029</v>
      </c>
      <c r="M103" s="128"/>
      <c r="N103" s="60">
        <v>44036</v>
      </c>
      <c r="O103" s="106" t="s">
        <v>288</v>
      </c>
    </row>
    <row r="104" spans="1:600" ht="34.25" customHeight="1">
      <c r="A104" s="86" t="s">
        <v>14</v>
      </c>
      <c r="B104" s="86" t="s">
        <v>275</v>
      </c>
      <c r="C104" s="86" t="s">
        <v>276</v>
      </c>
      <c r="D104" s="86" t="s">
        <v>64</v>
      </c>
      <c r="E104" s="86" t="s">
        <v>65</v>
      </c>
      <c r="F104" s="48" t="s">
        <v>20</v>
      </c>
      <c r="G104" s="124"/>
      <c r="H104" s="147">
        <v>43962</v>
      </c>
      <c r="I104" s="179">
        <v>43992</v>
      </c>
      <c r="J104" s="126">
        <v>44005</v>
      </c>
      <c r="K104" s="126">
        <v>44008</v>
      </c>
      <c r="L104" s="127">
        <v>44029</v>
      </c>
      <c r="M104" s="126">
        <v>44075</v>
      </c>
      <c r="N104" s="60">
        <v>44082</v>
      </c>
      <c r="O104" s="106" t="s">
        <v>286</v>
      </c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  <c r="JN104" s="6"/>
      <c r="JO104" s="6"/>
      <c r="JP104" s="6"/>
      <c r="JQ104" s="6"/>
      <c r="JR104" s="6"/>
      <c r="JS104" s="6"/>
      <c r="JT104" s="6"/>
      <c r="JU104" s="6"/>
      <c r="JV104" s="6"/>
      <c r="JW104" s="6"/>
      <c r="JX104" s="6"/>
      <c r="JY104" s="6"/>
      <c r="JZ104" s="6"/>
      <c r="KA104" s="6"/>
      <c r="KB104" s="6"/>
      <c r="KC104" s="6"/>
      <c r="KD104" s="6"/>
      <c r="KE104" s="6"/>
      <c r="KF104" s="6"/>
      <c r="KG104" s="6"/>
      <c r="KH104" s="6"/>
      <c r="KI104" s="6"/>
      <c r="KJ104" s="6"/>
      <c r="KK104" s="6"/>
      <c r="KL104" s="6"/>
      <c r="KM104" s="6"/>
      <c r="KN104" s="6"/>
      <c r="KO104" s="6"/>
      <c r="KP104" s="6"/>
      <c r="KQ104" s="6"/>
      <c r="KR104" s="6"/>
      <c r="KS104" s="6"/>
      <c r="KT104" s="6"/>
      <c r="KU104" s="6"/>
      <c r="KV104" s="6"/>
      <c r="KW104" s="6"/>
      <c r="KX104" s="6"/>
      <c r="KY104" s="6"/>
      <c r="KZ104" s="6"/>
      <c r="LA104" s="6"/>
      <c r="LB104" s="6"/>
      <c r="LC104" s="6"/>
      <c r="LD104" s="6"/>
      <c r="LE104" s="6"/>
      <c r="LF104" s="6"/>
      <c r="LG104" s="6"/>
      <c r="LH104" s="6"/>
      <c r="LI104" s="6"/>
      <c r="LJ104" s="6"/>
      <c r="LK104" s="6"/>
      <c r="LL104" s="6"/>
      <c r="LM104" s="6"/>
      <c r="LN104" s="6"/>
      <c r="LO104" s="6"/>
      <c r="LP104" s="6"/>
      <c r="LQ104" s="6"/>
      <c r="LR104" s="6"/>
      <c r="LS104" s="6"/>
      <c r="LT104" s="6"/>
      <c r="LU104" s="6"/>
      <c r="LV104" s="6"/>
      <c r="LW104" s="6"/>
      <c r="LX104" s="6"/>
      <c r="LY104" s="6"/>
      <c r="LZ104" s="6"/>
      <c r="MA104" s="6"/>
      <c r="MB104" s="6"/>
      <c r="MC104" s="6"/>
      <c r="MD104" s="6"/>
      <c r="ME104" s="6"/>
      <c r="MF104" s="6"/>
      <c r="MG104" s="6"/>
      <c r="MH104" s="6"/>
      <c r="MI104" s="6"/>
      <c r="MJ104" s="6"/>
      <c r="MK104" s="6"/>
      <c r="ML104" s="6"/>
      <c r="MM104" s="6"/>
      <c r="MN104" s="6"/>
      <c r="MO104" s="6"/>
      <c r="MP104" s="6"/>
      <c r="MQ104" s="6"/>
      <c r="MR104" s="6"/>
      <c r="MS104" s="6"/>
      <c r="MT104" s="6"/>
      <c r="MU104" s="6"/>
      <c r="MV104" s="6"/>
      <c r="MW104" s="6"/>
      <c r="MX104" s="6"/>
      <c r="MY104" s="6"/>
      <c r="MZ104" s="6"/>
      <c r="NA104" s="6"/>
      <c r="NB104" s="6"/>
      <c r="NC104" s="6"/>
      <c r="ND104" s="6"/>
      <c r="NE104" s="6"/>
      <c r="NF104" s="6"/>
      <c r="NG104" s="6"/>
      <c r="NH104" s="6"/>
      <c r="NI104" s="6"/>
      <c r="NJ104" s="6"/>
      <c r="NK104" s="6"/>
      <c r="NL104" s="6"/>
      <c r="NM104" s="6"/>
      <c r="NN104" s="6"/>
      <c r="NO104" s="6"/>
      <c r="NP104" s="6"/>
      <c r="NQ104" s="6"/>
      <c r="NR104" s="6"/>
      <c r="NS104" s="6"/>
      <c r="NT104" s="6"/>
      <c r="NU104" s="6"/>
      <c r="NV104" s="6"/>
      <c r="NW104" s="6"/>
      <c r="NX104" s="6"/>
      <c r="NY104" s="6"/>
      <c r="NZ104" s="6"/>
      <c r="OA104" s="6"/>
      <c r="OB104" s="6"/>
      <c r="OC104" s="6"/>
      <c r="OD104" s="6"/>
      <c r="OE104" s="6"/>
      <c r="OF104" s="6"/>
      <c r="OG104" s="6"/>
      <c r="OH104" s="6"/>
      <c r="OI104" s="6"/>
      <c r="OJ104" s="6"/>
      <c r="OK104" s="6"/>
      <c r="OL104" s="6"/>
      <c r="OM104" s="6"/>
      <c r="ON104" s="6"/>
      <c r="OO104" s="6"/>
      <c r="OP104" s="6"/>
      <c r="OQ104" s="6"/>
      <c r="OR104" s="6"/>
      <c r="OS104" s="6"/>
      <c r="OT104" s="6"/>
      <c r="OU104" s="6"/>
      <c r="OV104" s="6"/>
      <c r="OW104" s="6"/>
      <c r="OX104" s="6"/>
      <c r="OY104" s="6"/>
      <c r="OZ104" s="6"/>
      <c r="PA104" s="6"/>
      <c r="PB104" s="6"/>
      <c r="PC104" s="6"/>
      <c r="PD104" s="6"/>
      <c r="PE104" s="6"/>
      <c r="PF104" s="6"/>
      <c r="PG104" s="6"/>
      <c r="PH104" s="6"/>
      <c r="PI104" s="6"/>
      <c r="PJ104" s="6"/>
      <c r="PK104" s="6"/>
      <c r="PL104" s="6"/>
      <c r="PM104" s="6"/>
      <c r="PN104" s="6"/>
      <c r="PO104" s="6"/>
      <c r="PP104" s="6"/>
      <c r="PQ104" s="6"/>
      <c r="PR104" s="6"/>
      <c r="PS104" s="6"/>
      <c r="PT104" s="6"/>
      <c r="PU104" s="6"/>
      <c r="PV104" s="6"/>
      <c r="PW104" s="6"/>
      <c r="PX104" s="6"/>
      <c r="PY104" s="6"/>
      <c r="PZ104" s="6"/>
      <c r="QA104" s="6"/>
      <c r="QB104" s="6"/>
      <c r="QC104" s="6"/>
      <c r="QD104" s="6"/>
      <c r="QE104" s="6"/>
      <c r="QF104" s="6"/>
      <c r="QG104" s="6"/>
      <c r="QH104" s="6"/>
      <c r="QI104" s="6"/>
      <c r="QJ104" s="6"/>
      <c r="QK104" s="6"/>
      <c r="QL104" s="6"/>
      <c r="QM104" s="6"/>
      <c r="QN104" s="6"/>
      <c r="QO104" s="6"/>
      <c r="QP104" s="6"/>
      <c r="QQ104" s="6"/>
      <c r="QR104" s="6"/>
      <c r="QS104" s="6"/>
      <c r="QT104" s="6"/>
      <c r="QU104" s="6"/>
      <c r="QV104" s="6"/>
      <c r="QW104" s="6"/>
      <c r="QX104" s="6"/>
      <c r="QY104" s="6"/>
      <c r="QZ104" s="6"/>
      <c r="RA104" s="6"/>
      <c r="RB104" s="6"/>
      <c r="RC104" s="6"/>
      <c r="RD104" s="6"/>
      <c r="RE104" s="6"/>
      <c r="RF104" s="6"/>
      <c r="RG104" s="6"/>
      <c r="RH104" s="6"/>
      <c r="RI104" s="6"/>
      <c r="RJ104" s="6"/>
      <c r="RK104" s="6"/>
      <c r="RL104" s="6"/>
      <c r="RM104" s="6"/>
      <c r="RN104" s="6"/>
      <c r="RO104" s="6"/>
      <c r="RP104" s="6"/>
      <c r="RQ104" s="6"/>
      <c r="RR104" s="6"/>
      <c r="RS104" s="6"/>
      <c r="RT104" s="6"/>
      <c r="RU104" s="6"/>
      <c r="RV104" s="6"/>
      <c r="RW104" s="6"/>
      <c r="RX104" s="6"/>
      <c r="RY104" s="6"/>
      <c r="RZ104" s="6"/>
      <c r="SA104" s="6"/>
      <c r="SB104" s="6"/>
      <c r="SC104" s="6"/>
      <c r="SD104" s="6"/>
      <c r="SE104" s="6"/>
      <c r="SF104" s="6"/>
      <c r="SG104" s="6"/>
      <c r="SH104" s="6"/>
      <c r="SI104" s="6"/>
      <c r="SJ104" s="6"/>
      <c r="SK104" s="6"/>
      <c r="SL104" s="6"/>
      <c r="SM104" s="6"/>
      <c r="SN104" s="6"/>
      <c r="SO104" s="6"/>
      <c r="SP104" s="6"/>
      <c r="SQ104" s="6"/>
      <c r="SR104" s="6"/>
      <c r="SS104" s="6"/>
      <c r="ST104" s="6"/>
      <c r="SU104" s="6"/>
      <c r="SV104" s="6"/>
      <c r="SW104" s="6"/>
      <c r="SX104" s="6"/>
      <c r="SY104" s="6"/>
      <c r="SZ104" s="6"/>
      <c r="TA104" s="6"/>
      <c r="TB104" s="6"/>
      <c r="TC104" s="6"/>
      <c r="TD104" s="6"/>
      <c r="TE104" s="6"/>
      <c r="TF104" s="6"/>
      <c r="TG104" s="6"/>
      <c r="TH104" s="6"/>
      <c r="TI104" s="6"/>
      <c r="TJ104" s="6"/>
      <c r="TK104" s="6"/>
      <c r="TL104" s="6"/>
      <c r="TM104" s="6"/>
      <c r="TN104" s="6"/>
      <c r="TO104" s="6"/>
      <c r="TP104" s="6"/>
      <c r="TQ104" s="6"/>
      <c r="TR104" s="6"/>
      <c r="TS104" s="6"/>
      <c r="TT104" s="6"/>
      <c r="TU104" s="6"/>
      <c r="TV104" s="6"/>
      <c r="TW104" s="6"/>
      <c r="TX104" s="6"/>
      <c r="TY104" s="6"/>
      <c r="TZ104" s="6"/>
      <c r="UA104" s="6"/>
      <c r="UB104" s="6"/>
      <c r="UC104" s="6"/>
      <c r="UD104" s="6"/>
      <c r="UE104" s="6"/>
      <c r="UF104" s="6"/>
      <c r="UG104" s="6"/>
      <c r="UH104" s="6"/>
      <c r="UI104" s="6"/>
      <c r="UJ104" s="6"/>
      <c r="UK104" s="6"/>
      <c r="UL104" s="6"/>
      <c r="UM104" s="6"/>
      <c r="UN104" s="6"/>
      <c r="UO104" s="6"/>
      <c r="UP104" s="6"/>
      <c r="UQ104" s="6"/>
      <c r="UR104" s="6"/>
      <c r="US104" s="6"/>
      <c r="UT104" s="6"/>
      <c r="UU104" s="6"/>
      <c r="UV104" s="6"/>
      <c r="UW104" s="6"/>
      <c r="UX104" s="6"/>
      <c r="UY104" s="6"/>
      <c r="UZ104" s="6"/>
      <c r="VA104" s="6"/>
      <c r="VB104" s="6"/>
      <c r="VC104" s="6"/>
      <c r="VD104" s="6"/>
      <c r="VE104" s="6"/>
      <c r="VF104" s="6"/>
      <c r="VG104" s="6"/>
      <c r="VH104" s="6"/>
      <c r="VI104" s="6"/>
      <c r="VJ104" s="6"/>
      <c r="VK104" s="6"/>
      <c r="VL104" s="6"/>
      <c r="VM104" s="6"/>
      <c r="VN104" s="6"/>
      <c r="VO104" s="6"/>
      <c r="VP104" s="6"/>
      <c r="VQ104" s="6"/>
      <c r="VR104" s="6"/>
      <c r="VS104" s="6"/>
      <c r="VT104" s="6"/>
      <c r="VU104" s="6"/>
      <c r="VV104" s="6"/>
      <c r="VW104" s="6"/>
      <c r="VX104" s="6"/>
      <c r="VY104" s="6"/>
      <c r="VZ104" s="6"/>
      <c r="WA104" s="6"/>
      <c r="WB104" s="6"/>
    </row>
    <row r="105" spans="1:600" s="7" customFormat="1" ht="38.5" customHeight="1">
      <c r="A105" s="86" t="s">
        <v>14</v>
      </c>
      <c r="B105" s="86" t="s">
        <v>275</v>
      </c>
      <c r="C105" s="86" t="s">
        <v>277</v>
      </c>
      <c r="D105" s="86" t="s">
        <v>58</v>
      </c>
      <c r="E105" s="86" t="s">
        <v>59</v>
      </c>
      <c r="F105" s="48" t="s">
        <v>44</v>
      </c>
      <c r="G105" s="124"/>
      <c r="H105" s="147">
        <v>43962</v>
      </c>
      <c r="I105" s="179">
        <v>43992</v>
      </c>
      <c r="J105" s="126">
        <v>44005</v>
      </c>
      <c r="K105" s="126">
        <v>44008</v>
      </c>
      <c r="L105" s="127">
        <v>44029</v>
      </c>
      <c r="M105" s="126">
        <v>44075</v>
      </c>
      <c r="N105" s="60">
        <v>44082</v>
      </c>
      <c r="O105" s="106" t="s">
        <v>295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</row>
    <row r="106" spans="1:600" ht="36.5" customHeight="1">
      <c r="A106" s="113" t="s">
        <v>14</v>
      </c>
      <c r="B106" s="86" t="s">
        <v>275</v>
      </c>
      <c r="C106" s="86" t="s">
        <v>277</v>
      </c>
      <c r="D106" s="86" t="s">
        <v>37</v>
      </c>
      <c r="E106" s="86" t="s">
        <v>38</v>
      </c>
      <c r="F106" s="48" t="s">
        <v>39</v>
      </c>
      <c r="G106" s="131" t="s">
        <v>40</v>
      </c>
      <c r="H106" s="147">
        <v>43962</v>
      </c>
      <c r="I106" s="179">
        <v>43992</v>
      </c>
      <c r="J106" s="126">
        <v>44005</v>
      </c>
      <c r="K106" s="126">
        <v>44008</v>
      </c>
      <c r="L106" s="127">
        <v>44029</v>
      </c>
      <c r="M106" s="128"/>
      <c r="N106" s="60">
        <v>44036</v>
      </c>
      <c r="O106" s="106" t="s">
        <v>287</v>
      </c>
    </row>
    <row r="107" spans="1:600" ht="33.5" customHeight="1">
      <c r="A107" s="86" t="s">
        <v>14</v>
      </c>
      <c r="B107" s="86" t="s">
        <v>275</v>
      </c>
      <c r="C107" s="171" t="s">
        <v>276</v>
      </c>
      <c r="D107" s="171" t="s">
        <v>272</v>
      </c>
      <c r="E107" s="171" t="s">
        <v>273</v>
      </c>
      <c r="F107" s="171" t="s">
        <v>20</v>
      </c>
      <c r="G107" s="170"/>
      <c r="H107" s="147">
        <v>43962</v>
      </c>
      <c r="I107" s="179">
        <v>43992</v>
      </c>
      <c r="J107" s="126">
        <v>44005</v>
      </c>
      <c r="K107" s="126">
        <v>44008</v>
      </c>
      <c r="L107" s="127">
        <v>44029</v>
      </c>
      <c r="M107" s="126">
        <v>44075</v>
      </c>
      <c r="N107" s="60">
        <v>44082</v>
      </c>
      <c r="O107" s="106" t="s">
        <v>274</v>
      </c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  <c r="TJ107" s="39"/>
      <c r="TK107" s="39"/>
      <c r="TL107" s="39"/>
      <c r="TM107" s="39"/>
      <c r="TN107" s="39"/>
      <c r="TO107" s="39"/>
      <c r="TP107" s="39"/>
      <c r="TQ107" s="39"/>
      <c r="TR107" s="39"/>
      <c r="TS107" s="39"/>
      <c r="TT107" s="39"/>
      <c r="TU107" s="39"/>
      <c r="TV107" s="39"/>
      <c r="TW107" s="39"/>
      <c r="TX107" s="39"/>
      <c r="TY107" s="39"/>
      <c r="TZ107" s="39"/>
      <c r="UA107" s="39"/>
      <c r="UB107" s="39"/>
      <c r="UC107" s="39"/>
      <c r="UD107" s="39"/>
      <c r="UE107" s="39"/>
      <c r="UF107" s="39"/>
      <c r="UG107" s="39"/>
      <c r="UH107" s="39"/>
      <c r="UI107" s="39"/>
      <c r="UJ107" s="39"/>
      <c r="UK107" s="39"/>
      <c r="UL107" s="39"/>
      <c r="UM107" s="39"/>
      <c r="UN107" s="39"/>
      <c r="UO107" s="39"/>
      <c r="UP107" s="39"/>
      <c r="UQ107" s="39"/>
      <c r="UR107" s="39"/>
      <c r="US107" s="39"/>
      <c r="UT107" s="39"/>
      <c r="UU107" s="39"/>
      <c r="UV107" s="39"/>
      <c r="UW107" s="39"/>
      <c r="UX107" s="39"/>
      <c r="UY107" s="39"/>
      <c r="UZ107" s="39"/>
      <c r="VA107" s="39"/>
      <c r="VB107" s="39"/>
      <c r="VC107" s="39"/>
      <c r="VD107" s="39"/>
      <c r="VE107" s="39"/>
      <c r="VF107" s="39"/>
      <c r="VG107" s="39"/>
      <c r="VH107" s="39"/>
      <c r="VI107" s="39"/>
      <c r="VJ107" s="39"/>
      <c r="VK107" s="39"/>
      <c r="VL107" s="39"/>
      <c r="VM107" s="39"/>
      <c r="VN107" s="39"/>
      <c r="VO107" s="39"/>
      <c r="VP107" s="39"/>
      <c r="VQ107" s="39"/>
      <c r="VR107" s="39"/>
      <c r="VS107" s="39"/>
      <c r="VT107" s="39"/>
      <c r="VU107" s="39"/>
      <c r="VV107" s="39"/>
      <c r="VW107" s="39"/>
      <c r="VX107" s="39"/>
      <c r="VY107" s="39"/>
      <c r="VZ107" s="39"/>
      <c r="WA107" s="39"/>
      <c r="WB107" s="39"/>
    </row>
    <row r="108" spans="1:600" s="40" customFormat="1" ht="33.5" customHeight="1">
      <c r="A108" s="86" t="s">
        <v>14</v>
      </c>
      <c r="B108" s="86" t="s">
        <v>275</v>
      </c>
      <c r="C108" s="86" t="s">
        <v>277</v>
      </c>
      <c r="D108" s="86" t="s">
        <v>49</v>
      </c>
      <c r="E108" s="86" t="s">
        <v>50</v>
      </c>
      <c r="F108" s="48" t="s">
        <v>39</v>
      </c>
      <c r="G108" s="131" t="s">
        <v>40</v>
      </c>
      <c r="H108" s="147">
        <v>43962</v>
      </c>
      <c r="I108" s="179">
        <v>43992</v>
      </c>
      <c r="J108" s="126">
        <v>44005</v>
      </c>
      <c r="K108" s="126">
        <v>44008</v>
      </c>
      <c r="L108" s="127">
        <v>44029</v>
      </c>
      <c r="M108" s="128"/>
      <c r="N108" s="60">
        <v>44036</v>
      </c>
      <c r="O108" s="106" t="s">
        <v>289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</row>
    <row r="109" spans="1:600" ht="33.5" customHeight="1">
      <c r="A109" s="82" t="s">
        <v>110</v>
      </c>
      <c r="B109" s="82" t="s">
        <v>111</v>
      </c>
      <c r="C109" s="196" t="s">
        <v>248</v>
      </c>
      <c r="D109" s="82">
        <v>35707</v>
      </c>
      <c r="E109" s="82" t="s">
        <v>248</v>
      </c>
      <c r="F109" s="82" t="s">
        <v>39</v>
      </c>
      <c r="G109" s="149"/>
      <c r="H109" s="147">
        <v>43962</v>
      </c>
      <c r="I109" s="179">
        <v>43992</v>
      </c>
      <c r="J109" s="126">
        <v>44005</v>
      </c>
      <c r="K109" s="126">
        <v>44008</v>
      </c>
      <c r="L109" s="127">
        <v>44029</v>
      </c>
      <c r="M109" s="128"/>
      <c r="N109" s="60">
        <v>44036</v>
      </c>
      <c r="O109" s="108" t="s">
        <v>305</v>
      </c>
    </row>
    <row r="110" spans="1:600" ht="33.5" customHeight="1" thickBot="1">
      <c r="A110" s="199" t="s">
        <v>196</v>
      </c>
      <c r="B110" s="199" t="s">
        <v>197</v>
      </c>
      <c r="C110" s="199" t="s">
        <v>198</v>
      </c>
      <c r="D110" s="199">
        <v>27078</v>
      </c>
      <c r="E110" s="199" t="s">
        <v>199</v>
      </c>
      <c r="F110" s="200" t="s">
        <v>39</v>
      </c>
      <c r="G110" s="201"/>
      <c r="H110" s="180">
        <v>43962</v>
      </c>
      <c r="I110" s="181">
        <v>43992</v>
      </c>
      <c r="J110" s="182">
        <v>44005</v>
      </c>
      <c r="K110" s="182">
        <v>44008</v>
      </c>
      <c r="L110" s="183">
        <v>44029</v>
      </c>
      <c r="M110" s="184"/>
      <c r="N110" s="185">
        <v>44036</v>
      </c>
      <c r="O110" s="195" t="s">
        <v>200</v>
      </c>
    </row>
    <row r="111" spans="1:600" s="9" customFormat="1" ht="33.5" customHeight="1" thickTop="1">
      <c r="A111" s="95" t="s">
        <v>14</v>
      </c>
      <c r="B111" s="95" t="s">
        <v>83</v>
      </c>
      <c r="C111" s="95" t="s">
        <v>280</v>
      </c>
      <c r="D111" s="95">
        <v>25001</v>
      </c>
      <c r="E111" s="95" t="s">
        <v>233</v>
      </c>
      <c r="F111" s="52" t="s">
        <v>39</v>
      </c>
      <c r="G111" s="163"/>
      <c r="H111" s="140">
        <v>44011</v>
      </c>
      <c r="I111" s="141">
        <v>44064</v>
      </c>
      <c r="J111" s="142">
        <v>44077</v>
      </c>
      <c r="K111" s="142">
        <v>44081</v>
      </c>
      <c r="L111" s="143">
        <v>44095</v>
      </c>
      <c r="M111" s="144"/>
      <c r="N111" s="145">
        <v>44102</v>
      </c>
      <c r="O111" s="164" t="s">
        <v>243</v>
      </c>
      <c r="P111" s="1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8"/>
      <c r="MX111" s="8"/>
      <c r="MY111" s="8"/>
      <c r="MZ111" s="8"/>
      <c r="NA111" s="8"/>
      <c r="NB111" s="8"/>
      <c r="NC111" s="8"/>
      <c r="ND111" s="8"/>
      <c r="NE111" s="8"/>
      <c r="NF111" s="8"/>
      <c r="NG111" s="8"/>
      <c r="NH111" s="8"/>
      <c r="NI111" s="8"/>
      <c r="NJ111" s="8"/>
      <c r="NK111" s="8"/>
      <c r="NL111" s="8"/>
      <c r="NM111" s="8"/>
      <c r="NN111" s="8"/>
      <c r="NO111" s="8"/>
      <c r="NP111" s="8"/>
      <c r="NQ111" s="8"/>
      <c r="NR111" s="8"/>
      <c r="NS111" s="8"/>
      <c r="NT111" s="8"/>
      <c r="NU111" s="8"/>
      <c r="NV111" s="8"/>
      <c r="NW111" s="8"/>
      <c r="NX111" s="8"/>
      <c r="NY111" s="8"/>
      <c r="NZ111" s="8"/>
      <c r="OA111" s="8"/>
      <c r="OB111" s="8"/>
      <c r="OC111" s="8"/>
      <c r="OD111" s="8"/>
      <c r="OE111" s="8"/>
      <c r="OF111" s="8"/>
      <c r="OG111" s="8"/>
      <c r="OH111" s="8"/>
      <c r="OI111" s="8"/>
      <c r="OJ111" s="8"/>
      <c r="OK111" s="8"/>
      <c r="OL111" s="8"/>
      <c r="OM111" s="8"/>
      <c r="ON111" s="8"/>
      <c r="OO111" s="8"/>
      <c r="OP111" s="8"/>
      <c r="OQ111" s="8"/>
      <c r="OR111" s="8"/>
      <c r="OS111" s="8"/>
      <c r="OT111" s="8"/>
      <c r="OU111" s="8"/>
      <c r="OV111" s="8"/>
      <c r="OW111" s="8"/>
      <c r="OX111" s="8"/>
      <c r="OY111" s="8"/>
      <c r="OZ111" s="8"/>
      <c r="PA111" s="8"/>
      <c r="PB111" s="8"/>
      <c r="PC111" s="8"/>
      <c r="PD111" s="8"/>
      <c r="PE111" s="8"/>
      <c r="PF111" s="8"/>
      <c r="PG111" s="8"/>
      <c r="PH111" s="8"/>
      <c r="PI111" s="8"/>
      <c r="PJ111" s="8"/>
      <c r="PK111" s="8"/>
      <c r="PL111" s="8"/>
      <c r="PM111" s="8"/>
      <c r="PN111" s="8"/>
      <c r="PO111" s="8"/>
      <c r="PP111" s="8"/>
      <c r="PQ111" s="8"/>
      <c r="PR111" s="8"/>
      <c r="PS111" s="8"/>
      <c r="PT111" s="8"/>
      <c r="PU111" s="8"/>
      <c r="PV111" s="8"/>
      <c r="PW111" s="8"/>
      <c r="PX111" s="8"/>
      <c r="PY111" s="8"/>
      <c r="PZ111" s="8"/>
      <c r="QA111" s="8"/>
      <c r="QB111" s="8"/>
      <c r="QC111" s="8"/>
      <c r="QD111" s="8"/>
      <c r="QE111" s="8"/>
      <c r="QF111" s="8"/>
      <c r="QG111" s="8"/>
      <c r="QH111" s="8"/>
      <c r="QI111" s="8"/>
      <c r="QJ111" s="8"/>
      <c r="QK111" s="8"/>
      <c r="QL111" s="8"/>
      <c r="QM111" s="8"/>
      <c r="QN111" s="8"/>
      <c r="QO111" s="8"/>
      <c r="QP111" s="8"/>
      <c r="QQ111" s="8"/>
      <c r="QR111" s="8"/>
      <c r="QS111" s="8"/>
      <c r="QT111" s="8"/>
      <c r="QU111" s="8"/>
      <c r="QV111" s="8"/>
      <c r="QW111" s="8"/>
      <c r="QX111" s="8"/>
      <c r="QY111" s="8"/>
      <c r="QZ111" s="8"/>
      <c r="RA111" s="8"/>
      <c r="RB111" s="8"/>
      <c r="RC111" s="8"/>
      <c r="RD111" s="8"/>
      <c r="RE111" s="8"/>
      <c r="RF111" s="8"/>
      <c r="RG111" s="8"/>
      <c r="RH111" s="8"/>
      <c r="RI111" s="8"/>
      <c r="RJ111" s="8"/>
      <c r="RK111" s="8"/>
      <c r="RL111" s="8"/>
      <c r="RM111" s="8"/>
      <c r="RN111" s="8"/>
      <c r="RO111" s="8"/>
      <c r="RP111" s="8"/>
      <c r="RQ111" s="8"/>
      <c r="RR111" s="8"/>
      <c r="RS111" s="8"/>
      <c r="RT111" s="8"/>
      <c r="RU111" s="8"/>
      <c r="RV111" s="8"/>
      <c r="RW111" s="8"/>
      <c r="RX111" s="8"/>
      <c r="RY111" s="8"/>
      <c r="RZ111" s="8"/>
      <c r="SA111" s="8"/>
      <c r="SB111" s="8"/>
      <c r="SC111" s="8"/>
      <c r="SD111" s="8"/>
      <c r="SE111" s="8"/>
      <c r="SF111" s="8"/>
      <c r="SG111" s="8"/>
      <c r="SH111" s="8"/>
      <c r="SI111" s="8"/>
      <c r="SJ111" s="8"/>
      <c r="SK111" s="8"/>
      <c r="SL111" s="8"/>
      <c r="SM111" s="8"/>
      <c r="SN111" s="8"/>
      <c r="SO111" s="8"/>
      <c r="SP111" s="8"/>
      <c r="SQ111" s="8"/>
      <c r="SR111" s="8"/>
      <c r="SS111" s="8"/>
      <c r="ST111" s="8"/>
      <c r="SU111" s="8"/>
      <c r="SV111" s="8"/>
      <c r="SW111" s="8"/>
      <c r="SX111" s="8"/>
      <c r="SY111" s="8"/>
      <c r="SZ111" s="8"/>
      <c r="TA111" s="8"/>
      <c r="TB111" s="8"/>
      <c r="TC111" s="8"/>
      <c r="TD111" s="8"/>
      <c r="TE111" s="8"/>
      <c r="TF111" s="8"/>
      <c r="TG111" s="8"/>
      <c r="TH111" s="8"/>
      <c r="TI111" s="8"/>
      <c r="TJ111" s="8"/>
      <c r="TK111" s="8"/>
      <c r="TL111" s="8"/>
      <c r="TM111" s="8"/>
      <c r="TN111" s="8"/>
      <c r="TO111" s="8"/>
      <c r="TP111" s="8"/>
      <c r="TQ111" s="8"/>
      <c r="TR111" s="8"/>
      <c r="TS111" s="8"/>
      <c r="TT111" s="8"/>
      <c r="TU111" s="8"/>
      <c r="TV111" s="8"/>
      <c r="TW111" s="8"/>
      <c r="TX111" s="8"/>
      <c r="TY111" s="8"/>
      <c r="TZ111" s="8"/>
      <c r="UA111" s="8"/>
      <c r="UB111" s="8"/>
      <c r="UC111" s="8"/>
      <c r="UD111" s="8"/>
      <c r="UE111" s="8"/>
      <c r="UF111" s="8"/>
      <c r="UG111" s="8"/>
      <c r="UH111" s="8"/>
      <c r="UI111" s="8"/>
      <c r="UJ111" s="8"/>
      <c r="UK111" s="8"/>
      <c r="UL111" s="8"/>
      <c r="UM111" s="8"/>
      <c r="UN111" s="8"/>
      <c r="UO111" s="8"/>
      <c r="UP111" s="8"/>
      <c r="UQ111" s="8"/>
      <c r="UR111" s="8"/>
      <c r="US111" s="8"/>
      <c r="UT111" s="8"/>
      <c r="UU111" s="8"/>
      <c r="UV111" s="8"/>
      <c r="UW111" s="8"/>
      <c r="UX111" s="8"/>
      <c r="UY111" s="8"/>
      <c r="UZ111" s="8"/>
      <c r="VA111" s="8"/>
      <c r="VB111" s="8"/>
      <c r="VC111" s="8"/>
      <c r="VD111" s="8"/>
      <c r="VE111" s="8"/>
      <c r="VF111" s="8"/>
      <c r="VG111" s="8"/>
      <c r="VH111" s="8"/>
      <c r="VI111" s="8"/>
      <c r="VJ111" s="8"/>
      <c r="VK111" s="8"/>
      <c r="VL111" s="8"/>
      <c r="VM111" s="8"/>
      <c r="VN111" s="8"/>
      <c r="VO111" s="8"/>
      <c r="VP111" s="8"/>
      <c r="VQ111" s="8"/>
      <c r="VR111" s="8"/>
      <c r="VS111" s="8"/>
      <c r="VT111" s="8"/>
      <c r="VU111" s="8"/>
      <c r="VV111" s="8"/>
      <c r="VW111" s="8"/>
      <c r="VX111" s="8"/>
      <c r="VY111" s="8"/>
      <c r="VZ111" s="8"/>
      <c r="WA111" s="8"/>
      <c r="WB111" s="8"/>
    </row>
    <row r="112" spans="1:600" s="9" customFormat="1" ht="33.5" customHeight="1">
      <c r="A112" s="86" t="s">
        <v>14</v>
      </c>
      <c r="B112" s="86" t="s">
        <v>275</v>
      </c>
      <c r="C112" s="86" t="s">
        <v>276</v>
      </c>
      <c r="D112" s="86">
        <v>25031</v>
      </c>
      <c r="E112" s="86" t="s">
        <v>26</v>
      </c>
      <c r="F112" s="48" t="s">
        <v>27</v>
      </c>
      <c r="G112" s="124"/>
      <c r="H112" s="147">
        <v>44011</v>
      </c>
      <c r="I112" s="125">
        <v>44064</v>
      </c>
      <c r="J112" s="126">
        <v>44077</v>
      </c>
      <c r="K112" s="126">
        <v>44081</v>
      </c>
      <c r="L112" s="127">
        <v>44095</v>
      </c>
      <c r="M112" s="128"/>
      <c r="N112" s="60">
        <v>44102</v>
      </c>
      <c r="O112" s="106" t="s">
        <v>283</v>
      </c>
      <c r="P112" s="1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  <c r="JW112" s="6"/>
      <c r="JX112" s="6"/>
      <c r="JY112" s="6"/>
      <c r="JZ112" s="6"/>
      <c r="KA112" s="6"/>
      <c r="KB112" s="6"/>
      <c r="KC112" s="6"/>
      <c r="KD112" s="6"/>
      <c r="KE112" s="6"/>
      <c r="KF112" s="6"/>
      <c r="KG112" s="6"/>
      <c r="KH112" s="6"/>
      <c r="KI112" s="6"/>
      <c r="KJ112" s="6"/>
      <c r="KK112" s="6"/>
      <c r="KL112" s="6"/>
      <c r="KM112" s="6"/>
      <c r="KN112" s="6"/>
      <c r="KO112" s="6"/>
      <c r="KP112" s="6"/>
      <c r="KQ112" s="6"/>
      <c r="KR112" s="6"/>
      <c r="KS112" s="6"/>
      <c r="KT112" s="6"/>
      <c r="KU112" s="6"/>
      <c r="KV112" s="6"/>
      <c r="KW112" s="6"/>
      <c r="KX112" s="6"/>
      <c r="KY112" s="6"/>
      <c r="KZ112" s="6"/>
      <c r="LA112" s="6"/>
      <c r="LB112" s="6"/>
      <c r="LC112" s="6"/>
      <c r="LD112" s="6"/>
      <c r="LE112" s="6"/>
      <c r="LF112" s="6"/>
      <c r="LG112" s="6"/>
      <c r="LH112" s="6"/>
      <c r="LI112" s="6"/>
      <c r="LJ112" s="6"/>
      <c r="LK112" s="6"/>
      <c r="LL112" s="6"/>
      <c r="LM112" s="6"/>
      <c r="LN112" s="6"/>
      <c r="LO112" s="6"/>
      <c r="LP112" s="6"/>
      <c r="LQ112" s="6"/>
      <c r="LR112" s="6"/>
      <c r="LS112" s="6"/>
      <c r="LT112" s="6"/>
      <c r="LU112" s="6"/>
      <c r="LV112" s="6"/>
      <c r="LW112" s="6"/>
      <c r="LX112" s="6"/>
      <c r="LY112" s="6"/>
      <c r="LZ112" s="6"/>
      <c r="MA112" s="6"/>
      <c r="MB112" s="6"/>
      <c r="MC112" s="6"/>
      <c r="MD112" s="6"/>
      <c r="ME112" s="6"/>
      <c r="MF112" s="6"/>
      <c r="MG112" s="6"/>
      <c r="MH112" s="6"/>
      <c r="MI112" s="6"/>
      <c r="MJ112" s="6"/>
      <c r="MK112" s="6"/>
      <c r="ML112" s="6"/>
      <c r="MM112" s="6"/>
      <c r="MN112" s="6"/>
      <c r="MO112" s="6"/>
      <c r="MP112" s="6"/>
      <c r="MQ112" s="6"/>
      <c r="MR112" s="6"/>
      <c r="MS112" s="6"/>
      <c r="MT112" s="6"/>
      <c r="MU112" s="6"/>
      <c r="MV112" s="6"/>
      <c r="MW112" s="6"/>
      <c r="MX112" s="6"/>
      <c r="MY112" s="6"/>
      <c r="MZ112" s="6"/>
      <c r="NA112" s="6"/>
      <c r="NB112" s="6"/>
      <c r="NC112" s="6"/>
      <c r="ND112" s="6"/>
      <c r="NE112" s="6"/>
      <c r="NF112" s="6"/>
      <c r="NG112" s="6"/>
      <c r="NH112" s="6"/>
      <c r="NI112" s="6"/>
      <c r="NJ112" s="6"/>
      <c r="NK112" s="6"/>
      <c r="NL112" s="6"/>
      <c r="NM112" s="6"/>
      <c r="NN112" s="6"/>
      <c r="NO112" s="6"/>
      <c r="NP112" s="6"/>
      <c r="NQ112" s="6"/>
      <c r="NR112" s="6"/>
      <c r="NS112" s="6"/>
      <c r="NT112" s="6"/>
      <c r="NU112" s="6"/>
      <c r="NV112" s="6"/>
      <c r="NW112" s="6"/>
      <c r="NX112" s="6"/>
      <c r="NY112" s="6"/>
      <c r="NZ112" s="6"/>
      <c r="OA112" s="6"/>
      <c r="OB112" s="6"/>
      <c r="OC112" s="6"/>
      <c r="OD112" s="6"/>
      <c r="OE112" s="6"/>
      <c r="OF112" s="6"/>
      <c r="OG112" s="6"/>
      <c r="OH112" s="6"/>
      <c r="OI112" s="6"/>
      <c r="OJ112" s="6"/>
      <c r="OK112" s="6"/>
      <c r="OL112" s="6"/>
      <c r="OM112" s="6"/>
      <c r="ON112" s="6"/>
      <c r="OO112" s="6"/>
      <c r="OP112" s="6"/>
      <c r="OQ112" s="6"/>
      <c r="OR112" s="6"/>
      <c r="OS112" s="6"/>
      <c r="OT112" s="6"/>
      <c r="OU112" s="6"/>
      <c r="OV112" s="6"/>
      <c r="OW112" s="6"/>
      <c r="OX112" s="6"/>
      <c r="OY112" s="6"/>
      <c r="OZ112" s="6"/>
      <c r="PA112" s="6"/>
      <c r="PB112" s="6"/>
      <c r="PC112" s="6"/>
      <c r="PD112" s="6"/>
      <c r="PE112" s="6"/>
      <c r="PF112" s="6"/>
      <c r="PG112" s="6"/>
      <c r="PH112" s="6"/>
      <c r="PI112" s="6"/>
      <c r="PJ112" s="6"/>
      <c r="PK112" s="6"/>
      <c r="PL112" s="6"/>
      <c r="PM112" s="6"/>
      <c r="PN112" s="6"/>
      <c r="PO112" s="6"/>
      <c r="PP112" s="6"/>
      <c r="PQ112" s="6"/>
      <c r="PR112" s="6"/>
      <c r="PS112" s="6"/>
      <c r="PT112" s="6"/>
      <c r="PU112" s="6"/>
      <c r="PV112" s="6"/>
      <c r="PW112" s="6"/>
      <c r="PX112" s="6"/>
      <c r="PY112" s="6"/>
      <c r="PZ112" s="6"/>
      <c r="QA112" s="6"/>
      <c r="QB112" s="6"/>
      <c r="QC112" s="6"/>
      <c r="QD112" s="6"/>
      <c r="QE112" s="6"/>
      <c r="QF112" s="6"/>
      <c r="QG112" s="6"/>
      <c r="QH112" s="6"/>
      <c r="QI112" s="6"/>
      <c r="QJ112" s="6"/>
      <c r="QK112" s="6"/>
      <c r="QL112" s="6"/>
      <c r="QM112" s="6"/>
      <c r="QN112" s="6"/>
      <c r="QO112" s="6"/>
      <c r="QP112" s="6"/>
      <c r="QQ112" s="6"/>
      <c r="QR112" s="6"/>
      <c r="QS112" s="6"/>
      <c r="QT112" s="6"/>
      <c r="QU112" s="6"/>
      <c r="QV112" s="6"/>
      <c r="QW112" s="6"/>
      <c r="QX112" s="6"/>
      <c r="QY112" s="6"/>
      <c r="QZ112" s="6"/>
      <c r="RA112" s="6"/>
      <c r="RB112" s="6"/>
      <c r="RC112" s="6"/>
      <c r="RD112" s="6"/>
      <c r="RE112" s="6"/>
      <c r="RF112" s="6"/>
      <c r="RG112" s="6"/>
      <c r="RH112" s="6"/>
      <c r="RI112" s="6"/>
      <c r="RJ112" s="6"/>
      <c r="RK112" s="6"/>
      <c r="RL112" s="6"/>
      <c r="RM112" s="6"/>
      <c r="RN112" s="6"/>
      <c r="RO112" s="6"/>
      <c r="RP112" s="6"/>
      <c r="RQ112" s="6"/>
      <c r="RR112" s="6"/>
      <c r="RS112" s="6"/>
      <c r="RT112" s="6"/>
      <c r="RU112" s="6"/>
      <c r="RV112" s="6"/>
      <c r="RW112" s="6"/>
      <c r="RX112" s="6"/>
      <c r="RY112" s="6"/>
      <c r="RZ112" s="6"/>
      <c r="SA112" s="6"/>
      <c r="SB112" s="6"/>
      <c r="SC112" s="6"/>
      <c r="SD112" s="6"/>
      <c r="SE112" s="6"/>
      <c r="SF112" s="6"/>
      <c r="SG112" s="6"/>
      <c r="SH112" s="6"/>
      <c r="SI112" s="6"/>
      <c r="SJ112" s="6"/>
      <c r="SK112" s="6"/>
      <c r="SL112" s="6"/>
      <c r="SM112" s="6"/>
      <c r="SN112" s="6"/>
      <c r="SO112" s="6"/>
      <c r="SP112" s="6"/>
      <c r="SQ112" s="6"/>
      <c r="SR112" s="6"/>
      <c r="SS112" s="6"/>
      <c r="ST112" s="6"/>
      <c r="SU112" s="6"/>
      <c r="SV112" s="6"/>
      <c r="SW112" s="6"/>
      <c r="SX112" s="6"/>
      <c r="SY112" s="6"/>
      <c r="SZ112" s="6"/>
      <c r="TA112" s="6"/>
      <c r="TB112" s="6"/>
      <c r="TC112" s="6"/>
      <c r="TD112" s="6"/>
      <c r="TE112" s="6"/>
      <c r="TF112" s="6"/>
      <c r="TG112" s="6"/>
      <c r="TH112" s="6"/>
      <c r="TI112" s="6"/>
      <c r="TJ112" s="6"/>
      <c r="TK112" s="6"/>
      <c r="TL112" s="6"/>
      <c r="TM112" s="6"/>
      <c r="TN112" s="6"/>
      <c r="TO112" s="6"/>
      <c r="TP112" s="6"/>
      <c r="TQ112" s="6"/>
      <c r="TR112" s="6"/>
      <c r="TS112" s="6"/>
      <c r="TT112" s="6"/>
      <c r="TU112" s="6"/>
      <c r="TV112" s="6"/>
      <c r="TW112" s="6"/>
      <c r="TX112" s="6"/>
      <c r="TY112" s="6"/>
      <c r="TZ112" s="6"/>
      <c r="UA112" s="6"/>
      <c r="UB112" s="6"/>
      <c r="UC112" s="6"/>
      <c r="UD112" s="6"/>
      <c r="UE112" s="6"/>
      <c r="UF112" s="6"/>
      <c r="UG112" s="6"/>
      <c r="UH112" s="6"/>
      <c r="UI112" s="6"/>
      <c r="UJ112" s="6"/>
      <c r="UK112" s="6"/>
      <c r="UL112" s="6"/>
      <c r="UM112" s="6"/>
      <c r="UN112" s="6"/>
      <c r="UO112" s="6"/>
      <c r="UP112" s="6"/>
      <c r="UQ112" s="6"/>
      <c r="UR112" s="6"/>
      <c r="US112" s="6"/>
      <c r="UT112" s="6"/>
      <c r="UU112" s="6"/>
      <c r="UV112" s="6"/>
      <c r="UW112" s="6"/>
      <c r="UX112" s="6"/>
      <c r="UY112" s="6"/>
      <c r="UZ112" s="6"/>
      <c r="VA112" s="6"/>
      <c r="VB112" s="6"/>
      <c r="VC112" s="6"/>
      <c r="VD112" s="6"/>
      <c r="VE112" s="6"/>
      <c r="VF112" s="6"/>
      <c r="VG112" s="6"/>
      <c r="VH112" s="6"/>
      <c r="VI112" s="6"/>
      <c r="VJ112" s="6"/>
      <c r="VK112" s="6"/>
      <c r="VL112" s="6"/>
      <c r="VM112" s="6"/>
      <c r="VN112" s="6"/>
      <c r="VO112" s="6"/>
      <c r="VP112" s="6"/>
      <c r="VQ112" s="6"/>
      <c r="VR112" s="6"/>
      <c r="VS112" s="6"/>
      <c r="VT112" s="6"/>
      <c r="VU112" s="6"/>
      <c r="VV112" s="6"/>
      <c r="VW112" s="6"/>
      <c r="VX112" s="6"/>
      <c r="VY112" s="6"/>
      <c r="VZ112" s="6"/>
      <c r="WA112" s="6"/>
      <c r="WB112" s="6"/>
    </row>
    <row r="113" spans="1:600" s="7" customFormat="1" ht="33.5" customHeight="1">
      <c r="A113" s="86" t="s">
        <v>14</v>
      </c>
      <c r="B113" s="86" t="s">
        <v>275</v>
      </c>
      <c r="C113" s="86" t="s">
        <v>276</v>
      </c>
      <c r="D113" s="86">
        <v>25032</v>
      </c>
      <c r="E113" s="86" t="s">
        <v>26</v>
      </c>
      <c r="F113" s="48" t="s">
        <v>29</v>
      </c>
      <c r="G113" s="124"/>
      <c r="H113" s="147">
        <v>44011</v>
      </c>
      <c r="I113" s="125">
        <v>44064</v>
      </c>
      <c r="J113" s="126">
        <v>44077</v>
      </c>
      <c r="K113" s="126">
        <v>44081</v>
      </c>
      <c r="L113" s="127">
        <v>44095</v>
      </c>
      <c r="M113" s="126">
        <v>44116</v>
      </c>
      <c r="N113" s="60">
        <v>44123</v>
      </c>
      <c r="O113" s="106" t="s">
        <v>284</v>
      </c>
      <c r="P113" s="1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M113" s="8"/>
      <c r="LN113" s="8"/>
      <c r="LO113" s="8"/>
      <c r="LP113" s="8"/>
      <c r="LQ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  <c r="MB113" s="8"/>
      <c r="MC113" s="8"/>
      <c r="MD113" s="8"/>
      <c r="ME113" s="8"/>
      <c r="MF113" s="8"/>
      <c r="MG113" s="8"/>
      <c r="MH113" s="8"/>
      <c r="MI113" s="8"/>
      <c r="MJ113" s="8"/>
      <c r="MK113" s="8"/>
      <c r="ML113" s="8"/>
      <c r="MM113" s="8"/>
      <c r="MN113" s="8"/>
      <c r="MO113" s="8"/>
      <c r="MP113" s="8"/>
      <c r="MQ113" s="8"/>
      <c r="MR113" s="8"/>
      <c r="MS113" s="8"/>
      <c r="MT113" s="8"/>
      <c r="MU113" s="8"/>
      <c r="MV113" s="8"/>
      <c r="MW113" s="8"/>
      <c r="MX113" s="8"/>
      <c r="MY113" s="8"/>
      <c r="MZ113" s="8"/>
      <c r="NA113" s="8"/>
      <c r="NB113" s="8"/>
      <c r="NC113" s="8"/>
      <c r="ND113" s="8"/>
      <c r="NE113" s="8"/>
      <c r="NF113" s="8"/>
      <c r="NG113" s="8"/>
      <c r="NH113" s="8"/>
      <c r="NI113" s="8"/>
      <c r="NJ113" s="8"/>
      <c r="NK113" s="8"/>
      <c r="NL113" s="8"/>
      <c r="NM113" s="8"/>
      <c r="NN113" s="8"/>
      <c r="NO113" s="8"/>
      <c r="NP113" s="8"/>
      <c r="NQ113" s="8"/>
      <c r="NR113" s="8"/>
      <c r="NS113" s="8"/>
      <c r="NT113" s="8"/>
      <c r="NU113" s="8"/>
      <c r="NV113" s="8"/>
      <c r="NW113" s="8"/>
      <c r="NX113" s="8"/>
      <c r="NY113" s="8"/>
      <c r="NZ113" s="8"/>
      <c r="OA113" s="8"/>
      <c r="OB113" s="8"/>
      <c r="OC113" s="8"/>
      <c r="OD113" s="8"/>
      <c r="OE113" s="8"/>
      <c r="OF113" s="8"/>
      <c r="OG113" s="8"/>
      <c r="OH113" s="8"/>
      <c r="OI113" s="8"/>
      <c r="OJ113" s="8"/>
      <c r="OK113" s="8"/>
      <c r="OL113" s="8"/>
      <c r="OM113" s="8"/>
      <c r="ON113" s="8"/>
      <c r="OO113" s="8"/>
      <c r="OP113" s="8"/>
      <c r="OQ113" s="8"/>
      <c r="OR113" s="8"/>
      <c r="OS113" s="8"/>
      <c r="OT113" s="8"/>
      <c r="OU113" s="8"/>
      <c r="OV113" s="8"/>
      <c r="OW113" s="8"/>
      <c r="OX113" s="8"/>
      <c r="OY113" s="8"/>
      <c r="OZ113" s="8"/>
      <c r="PA113" s="8"/>
      <c r="PB113" s="8"/>
      <c r="PC113" s="8"/>
      <c r="PD113" s="8"/>
      <c r="PE113" s="8"/>
      <c r="PF113" s="8"/>
      <c r="PG113" s="8"/>
      <c r="PH113" s="8"/>
      <c r="PI113" s="8"/>
      <c r="PJ113" s="8"/>
      <c r="PK113" s="8"/>
      <c r="PL113" s="8"/>
      <c r="PM113" s="8"/>
      <c r="PN113" s="8"/>
      <c r="PO113" s="8"/>
      <c r="PP113" s="8"/>
      <c r="PQ113" s="8"/>
      <c r="PR113" s="8"/>
      <c r="PS113" s="8"/>
      <c r="PT113" s="8"/>
      <c r="PU113" s="8"/>
      <c r="PV113" s="8"/>
      <c r="PW113" s="8"/>
      <c r="PX113" s="8"/>
      <c r="PY113" s="8"/>
      <c r="PZ113" s="8"/>
      <c r="QA113" s="8"/>
      <c r="QB113" s="8"/>
      <c r="QC113" s="8"/>
      <c r="QD113" s="8"/>
      <c r="QE113" s="8"/>
      <c r="QF113" s="8"/>
      <c r="QG113" s="8"/>
      <c r="QH113" s="8"/>
      <c r="QI113" s="8"/>
      <c r="QJ113" s="8"/>
      <c r="QK113" s="8"/>
      <c r="QL113" s="8"/>
      <c r="QM113" s="8"/>
      <c r="QN113" s="8"/>
      <c r="QO113" s="8"/>
      <c r="QP113" s="8"/>
      <c r="QQ113" s="8"/>
      <c r="QR113" s="8"/>
      <c r="QS113" s="8"/>
      <c r="QT113" s="8"/>
      <c r="QU113" s="8"/>
      <c r="QV113" s="8"/>
      <c r="QW113" s="8"/>
      <c r="QX113" s="8"/>
      <c r="QY113" s="8"/>
      <c r="QZ113" s="8"/>
      <c r="RA113" s="8"/>
      <c r="RB113" s="8"/>
      <c r="RC113" s="8"/>
      <c r="RD113" s="8"/>
      <c r="RE113" s="8"/>
      <c r="RF113" s="8"/>
      <c r="RG113" s="8"/>
      <c r="RH113" s="8"/>
      <c r="RI113" s="8"/>
      <c r="RJ113" s="8"/>
      <c r="RK113" s="8"/>
      <c r="RL113" s="8"/>
      <c r="RM113" s="8"/>
      <c r="RN113" s="8"/>
      <c r="RO113" s="8"/>
      <c r="RP113" s="8"/>
      <c r="RQ113" s="8"/>
      <c r="RR113" s="8"/>
      <c r="RS113" s="8"/>
      <c r="RT113" s="8"/>
      <c r="RU113" s="8"/>
      <c r="RV113" s="8"/>
      <c r="RW113" s="8"/>
      <c r="RX113" s="8"/>
      <c r="RY113" s="8"/>
      <c r="RZ113" s="8"/>
      <c r="SA113" s="8"/>
      <c r="SB113" s="8"/>
      <c r="SC113" s="8"/>
      <c r="SD113" s="8"/>
      <c r="SE113" s="8"/>
      <c r="SF113" s="8"/>
      <c r="SG113" s="8"/>
      <c r="SH113" s="8"/>
      <c r="SI113" s="8"/>
      <c r="SJ113" s="8"/>
      <c r="SK113" s="8"/>
      <c r="SL113" s="8"/>
      <c r="SM113" s="8"/>
      <c r="SN113" s="8"/>
      <c r="SO113" s="8"/>
      <c r="SP113" s="8"/>
      <c r="SQ113" s="8"/>
      <c r="SR113" s="8"/>
      <c r="SS113" s="8"/>
      <c r="ST113" s="8"/>
      <c r="SU113" s="8"/>
      <c r="SV113" s="8"/>
      <c r="SW113" s="8"/>
      <c r="SX113" s="8"/>
      <c r="SY113" s="8"/>
      <c r="SZ113" s="8"/>
      <c r="TA113" s="8"/>
      <c r="TB113" s="8"/>
      <c r="TC113" s="8"/>
      <c r="TD113" s="8"/>
      <c r="TE113" s="8"/>
      <c r="TF113" s="8"/>
      <c r="TG113" s="8"/>
      <c r="TH113" s="8"/>
      <c r="TI113" s="8"/>
      <c r="TJ113" s="8"/>
      <c r="TK113" s="8"/>
      <c r="TL113" s="8"/>
      <c r="TM113" s="8"/>
      <c r="TN113" s="8"/>
      <c r="TO113" s="8"/>
      <c r="TP113" s="8"/>
      <c r="TQ113" s="8"/>
      <c r="TR113" s="8"/>
      <c r="TS113" s="8"/>
      <c r="TT113" s="8"/>
      <c r="TU113" s="8"/>
      <c r="TV113" s="8"/>
      <c r="TW113" s="8"/>
      <c r="TX113" s="8"/>
      <c r="TY113" s="8"/>
      <c r="TZ113" s="8"/>
      <c r="UA113" s="8"/>
      <c r="UB113" s="8"/>
      <c r="UC113" s="8"/>
      <c r="UD113" s="8"/>
      <c r="UE113" s="8"/>
      <c r="UF113" s="8"/>
      <c r="UG113" s="8"/>
      <c r="UH113" s="8"/>
      <c r="UI113" s="8"/>
      <c r="UJ113" s="8"/>
      <c r="UK113" s="8"/>
      <c r="UL113" s="8"/>
      <c r="UM113" s="8"/>
      <c r="UN113" s="8"/>
      <c r="UO113" s="8"/>
      <c r="UP113" s="8"/>
      <c r="UQ113" s="8"/>
      <c r="UR113" s="8"/>
      <c r="US113" s="8"/>
      <c r="UT113" s="8"/>
      <c r="UU113" s="8"/>
      <c r="UV113" s="8"/>
      <c r="UW113" s="8"/>
      <c r="UX113" s="8"/>
      <c r="UY113" s="8"/>
      <c r="UZ113" s="8"/>
      <c r="VA113" s="8"/>
      <c r="VB113" s="8"/>
      <c r="VC113" s="8"/>
      <c r="VD113" s="8"/>
      <c r="VE113" s="8"/>
      <c r="VF113" s="8"/>
      <c r="VG113" s="8"/>
      <c r="VH113" s="8"/>
      <c r="VI113" s="8"/>
      <c r="VJ113" s="8"/>
      <c r="VK113" s="8"/>
      <c r="VL113" s="8"/>
      <c r="VM113" s="8"/>
      <c r="VN113" s="8"/>
      <c r="VO113" s="8"/>
      <c r="VP113" s="8"/>
      <c r="VQ113" s="8"/>
      <c r="VR113" s="8"/>
      <c r="VS113" s="8"/>
      <c r="VT113" s="8"/>
      <c r="VU113" s="8"/>
      <c r="VV113" s="8"/>
      <c r="VW113" s="8"/>
      <c r="VX113" s="8"/>
      <c r="VY113" s="8"/>
      <c r="VZ113" s="8"/>
      <c r="WA113" s="8"/>
      <c r="WB113" s="8"/>
    </row>
    <row r="114" spans="1:600" s="9" customFormat="1" ht="33.5" customHeight="1">
      <c r="A114" s="86" t="s">
        <v>14</v>
      </c>
      <c r="B114" s="86" t="s">
        <v>275</v>
      </c>
      <c r="C114" s="86" t="s">
        <v>276</v>
      </c>
      <c r="D114" s="86">
        <v>25033</v>
      </c>
      <c r="E114" s="86" t="s">
        <v>26</v>
      </c>
      <c r="F114" s="48" t="s">
        <v>20</v>
      </c>
      <c r="G114" s="124"/>
      <c r="H114" s="147">
        <v>44011</v>
      </c>
      <c r="I114" s="125">
        <v>44064</v>
      </c>
      <c r="J114" s="126">
        <v>44077</v>
      </c>
      <c r="K114" s="126">
        <v>44081</v>
      </c>
      <c r="L114" s="127">
        <v>44095</v>
      </c>
      <c r="M114" s="126">
        <v>44116</v>
      </c>
      <c r="N114" s="60">
        <v>44123</v>
      </c>
      <c r="O114" s="106" t="s">
        <v>285</v>
      </c>
      <c r="P114" s="1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  <c r="IW114" s="26"/>
      <c r="IX114" s="26"/>
      <c r="IY114" s="26"/>
      <c r="IZ114" s="26"/>
      <c r="JA114" s="26"/>
      <c r="JB114" s="26"/>
      <c r="JC114" s="26"/>
      <c r="JD114" s="26"/>
      <c r="JE114" s="26"/>
      <c r="JF114" s="26"/>
      <c r="JG114" s="26"/>
      <c r="JH114" s="26"/>
      <c r="JI114" s="26"/>
      <c r="JJ114" s="26"/>
      <c r="JK114" s="26"/>
      <c r="JL114" s="26"/>
      <c r="JM114" s="26"/>
      <c r="JN114" s="26"/>
      <c r="JO114" s="26"/>
      <c r="JP114" s="26"/>
      <c r="JQ114" s="26"/>
      <c r="JR114" s="26"/>
      <c r="JS114" s="26"/>
      <c r="JT114" s="26"/>
      <c r="JU114" s="26"/>
      <c r="JV114" s="26"/>
      <c r="JW114" s="26"/>
      <c r="JX114" s="26"/>
      <c r="JY114" s="26"/>
      <c r="JZ114" s="26"/>
      <c r="KA114" s="26"/>
      <c r="KB114" s="26"/>
      <c r="KC114" s="26"/>
      <c r="KD114" s="26"/>
      <c r="KE114" s="26"/>
      <c r="KF114" s="26"/>
      <c r="KG114" s="26"/>
      <c r="KH114" s="26"/>
      <c r="KI114" s="26"/>
      <c r="KJ114" s="26"/>
      <c r="KK114" s="26"/>
      <c r="KL114" s="26"/>
      <c r="KM114" s="26"/>
      <c r="KN114" s="26"/>
      <c r="KO114" s="26"/>
      <c r="KP114" s="26"/>
      <c r="KQ114" s="26"/>
      <c r="KR114" s="26"/>
      <c r="KS114" s="26"/>
      <c r="KT114" s="26"/>
      <c r="KU114" s="26"/>
      <c r="KV114" s="26"/>
      <c r="KW114" s="26"/>
      <c r="KX114" s="26"/>
      <c r="KY114" s="26"/>
      <c r="KZ114" s="26"/>
      <c r="LA114" s="26"/>
      <c r="LB114" s="26"/>
      <c r="LC114" s="26"/>
      <c r="LD114" s="26"/>
      <c r="LE114" s="26"/>
      <c r="LF114" s="26"/>
      <c r="LG114" s="26"/>
      <c r="LH114" s="26"/>
      <c r="LI114" s="26"/>
      <c r="LJ114" s="26"/>
      <c r="LK114" s="26"/>
      <c r="LL114" s="26"/>
      <c r="LM114" s="26"/>
      <c r="LN114" s="26"/>
      <c r="LO114" s="26"/>
      <c r="LP114" s="26"/>
      <c r="LQ114" s="26"/>
      <c r="LR114" s="26"/>
      <c r="LS114" s="26"/>
      <c r="LT114" s="26"/>
      <c r="LU114" s="26"/>
      <c r="LV114" s="26"/>
      <c r="LW114" s="26"/>
      <c r="LX114" s="26"/>
      <c r="LY114" s="26"/>
      <c r="LZ114" s="26"/>
      <c r="MA114" s="26"/>
      <c r="MB114" s="26"/>
      <c r="MC114" s="26"/>
      <c r="MD114" s="26"/>
      <c r="ME114" s="26"/>
      <c r="MF114" s="26"/>
      <c r="MG114" s="26"/>
      <c r="MH114" s="26"/>
      <c r="MI114" s="26"/>
      <c r="MJ114" s="26"/>
      <c r="MK114" s="26"/>
      <c r="ML114" s="26"/>
      <c r="MM114" s="26"/>
      <c r="MN114" s="26"/>
      <c r="MO114" s="26"/>
      <c r="MP114" s="26"/>
      <c r="MQ114" s="26"/>
      <c r="MR114" s="26"/>
      <c r="MS114" s="26"/>
      <c r="MT114" s="26"/>
      <c r="MU114" s="26"/>
      <c r="MV114" s="26"/>
      <c r="MW114" s="26"/>
      <c r="MX114" s="26"/>
      <c r="MY114" s="26"/>
      <c r="MZ114" s="26"/>
      <c r="NA114" s="26"/>
      <c r="NB114" s="26"/>
      <c r="NC114" s="26"/>
      <c r="ND114" s="26"/>
      <c r="NE114" s="26"/>
      <c r="NF114" s="26"/>
      <c r="NG114" s="26"/>
      <c r="NH114" s="26"/>
      <c r="NI114" s="26"/>
      <c r="NJ114" s="26"/>
      <c r="NK114" s="26"/>
      <c r="NL114" s="26"/>
      <c r="NM114" s="26"/>
      <c r="NN114" s="26"/>
      <c r="NO114" s="26"/>
      <c r="NP114" s="26"/>
      <c r="NQ114" s="26"/>
      <c r="NR114" s="26"/>
      <c r="NS114" s="26"/>
      <c r="NT114" s="26"/>
      <c r="NU114" s="26"/>
      <c r="NV114" s="26"/>
      <c r="NW114" s="26"/>
      <c r="NX114" s="26"/>
      <c r="NY114" s="26"/>
      <c r="NZ114" s="26"/>
      <c r="OA114" s="26"/>
      <c r="OB114" s="26"/>
      <c r="OC114" s="26"/>
      <c r="OD114" s="26"/>
      <c r="OE114" s="26"/>
      <c r="OF114" s="26"/>
      <c r="OG114" s="26"/>
      <c r="OH114" s="26"/>
      <c r="OI114" s="26"/>
      <c r="OJ114" s="26"/>
      <c r="OK114" s="26"/>
      <c r="OL114" s="26"/>
      <c r="OM114" s="26"/>
      <c r="ON114" s="26"/>
      <c r="OO114" s="26"/>
      <c r="OP114" s="26"/>
      <c r="OQ114" s="26"/>
      <c r="OR114" s="26"/>
      <c r="OS114" s="26"/>
      <c r="OT114" s="26"/>
      <c r="OU114" s="26"/>
      <c r="OV114" s="26"/>
      <c r="OW114" s="26"/>
      <c r="OX114" s="26"/>
      <c r="OY114" s="26"/>
      <c r="OZ114" s="26"/>
      <c r="PA114" s="26"/>
      <c r="PB114" s="26"/>
      <c r="PC114" s="26"/>
      <c r="PD114" s="26"/>
      <c r="PE114" s="26"/>
      <c r="PF114" s="26"/>
      <c r="PG114" s="26"/>
      <c r="PH114" s="26"/>
      <c r="PI114" s="26"/>
      <c r="PJ114" s="26"/>
      <c r="PK114" s="26"/>
      <c r="PL114" s="26"/>
      <c r="PM114" s="26"/>
      <c r="PN114" s="26"/>
      <c r="PO114" s="26"/>
      <c r="PP114" s="26"/>
      <c r="PQ114" s="26"/>
      <c r="PR114" s="26"/>
      <c r="PS114" s="26"/>
      <c r="PT114" s="26"/>
      <c r="PU114" s="26"/>
      <c r="PV114" s="26"/>
      <c r="PW114" s="26"/>
      <c r="PX114" s="26"/>
      <c r="PY114" s="26"/>
      <c r="PZ114" s="26"/>
      <c r="QA114" s="26"/>
      <c r="QB114" s="26"/>
      <c r="QC114" s="26"/>
      <c r="QD114" s="26"/>
      <c r="QE114" s="26"/>
      <c r="QF114" s="26"/>
      <c r="QG114" s="26"/>
      <c r="QH114" s="26"/>
      <c r="QI114" s="26"/>
      <c r="QJ114" s="26"/>
      <c r="QK114" s="26"/>
      <c r="QL114" s="26"/>
      <c r="QM114" s="26"/>
      <c r="QN114" s="26"/>
      <c r="QO114" s="26"/>
      <c r="QP114" s="26"/>
      <c r="QQ114" s="26"/>
      <c r="QR114" s="26"/>
      <c r="QS114" s="26"/>
      <c r="QT114" s="26"/>
      <c r="QU114" s="26"/>
      <c r="QV114" s="26"/>
      <c r="QW114" s="26"/>
      <c r="QX114" s="26"/>
      <c r="QY114" s="26"/>
      <c r="QZ114" s="26"/>
      <c r="RA114" s="26"/>
      <c r="RB114" s="26"/>
      <c r="RC114" s="26"/>
      <c r="RD114" s="26"/>
      <c r="RE114" s="26"/>
      <c r="RF114" s="26"/>
      <c r="RG114" s="26"/>
      <c r="RH114" s="26"/>
      <c r="RI114" s="26"/>
      <c r="RJ114" s="26"/>
      <c r="RK114" s="26"/>
      <c r="RL114" s="26"/>
      <c r="RM114" s="26"/>
      <c r="RN114" s="26"/>
      <c r="RO114" s="26"/>
      <c r="RP114" s="26"/>
      <c r="RQ114" s="26"/>
      <c r="RR114" s="26"/>
      <c r="RS114" s="26"/>
      <c r="RT114" s="26"/>
      <c r="RU114" s="26"/>
      <c r="RV114" s="26"/>
      <c r="RW114" s="26"/>
      <c r="RX114" s="26"/>
      <c r="RY114" s="26"/>
      <c r="RZ114" s="26"/>
      <c r="SA114" s="26"/>
      <c r="SB114" s="26"/>
      <c r="SC114" s="26"/>
      <c r="SD114" s="26"/>
      <c r="SE114" s="26"/>
      <c r="SF114" s="26"/>
      <c r="SG114" s="26"/>
      <c r="SH114" s="26"/>
      <c r="SI114" s="26"/>
      <c r="SJ114" s="26"/>
      <c r="SK114" s="26"/>
      <c r="SL114" s="26"/>
      <c r="SM114" s="26"/>
      <c r="SN114" s="26"/>
      <c r="SO114" s="26"/>
      <c r="SP114" s="26"/>
      <c r="SQ114" s="26"/>
      <c r="SR114" s="26"/>
      <c r="SS114" s="26"/>
      <c r="ST114" s="26"/>
      <c r="SU114" s="26"/>
      <c r="SV114" s="26"/>
      <c r="SW114" s="26"/>
      <c r="SX114" s="26"/>
      <c r="SY114" s="26"/>
      <c r="SZ114" s="26"/>
      <c r="TA114" s="26"/>
      <c r="TB114" s="26"/>
      <c r="TC114" s="26"/>
      <c r="TD114" s="26"/>
      <c r="TE114" s="26"/>
      <c r="TF114" s="26"/>
      <c r="TG114" s="26"/>
      <c r="TH114" s="26"/>
      <c r="TI114" s="26"/>
      <c r="TJ114" s="26"/>
      <c r="TK114" s="26"/>
      <c r="TL114" s="26"/>
      <c r="TM114" s="26"/>
      <c r="TN114" s="26"/>
      <c r="TO114" s="26"/>
      <c r="TP114" s="26"/>
      <c r="TQ114" s="26"/>
      <c r="TR114" s="26"/>
      <c r="TS114" s="26"/>
      <c r="TT114" s="26"/>
      <c r="TU114" s="26"/>
      <c r="TV114" s="26"/>
      <c r="TW114" s="26"/>
      <c r="TX114" s="26"/>
      <c r="TY114" s="26"/>
      <c r="TZ114" s="26"/>
      <c r="UA114" s="26"/>
      <c r="UB114" s="26"/>
      <c r="UC114" s="26"/>
      <c r="UD114" s="26"/>
      <c r="UE114" s="26"/>
      <c r="UF114" s="26"/>
      <c r="UG114" s="26"/>
      <c r="UH114" s="26"/>
      <c r="UI114" s="26"/>
      <c r="UJ114" s="26"/>
      <c r="UK114" s="26"/>
      <c r="UL114" s="26"/>
      <c r="UM114" s="26"/>
      <c r="UN114" s="26"/>
      <c r="UO114" s="26"/>
      <c r="UP114" s="26"/>
      <c r="UQ114" s="26"/>
      <c r="UR114" s="26"/>
      <c r="US114" s="26"/>
      <c r="UT114" s="26"/>
      <c r="UU114" s="26"/>
      <c r="UV114" s="26"/>
      <c r="UW114" s="26"/>
      <c r="UX114" s="26"/>
      <c r="UY114" s="26"/>
      <c r="UZ114" s="26"/>
      <c r="VA114" s="26"/>
      <c r="VB114" s="26"/>
      <c r="VC114" s="26"/>
      <c r="VD114" s="26"/>
      <c r="VE114" s="26"/>
      <c r="VF114" s="26"/>
      <c r="VG114" s="26"/>
      <c r="VH114" s="26"/>
      <c r="VI114" s="26"/>
      <c r="VJ114" s="26"/>
      <c r="VK114" s="26"/>
      <c r="VL114" s="26"/>
      <c r="VM114" s="26"/>
      <c r="VN114" s="26"/>
      <c r="VO114" s="26"/>
      <c r="VP114" s="26"/>
      <c r="VQ114" s="26"/>
      <c r="VR114" s="26"/>
      <c r="VS114" s="26"/>
      <c r="VT114" s="26"/>
      <c r="VU114" s="26"/>
      <c r="VV114" s="26"/>
      <c r="VW114" s="26"/>
      <c r="VX114" s="26"/>
      <c r="VY114" s="26"/>
      <c r="VZ114" s="26"/>
      <c r="WA114" s="26"/>
      <c r="WB114" s="26"/>
    </row>
    <row r="115" spans="1:600" s="27" customFormat="1" ht="33.5" customHeight="1">
      <c r="A115" s="86" t="s">
        <v>14</v>
      </c>
      <c r="B115" s="86" t="s">
        <v>15</v>
      </c>
      <c r="C115" s="113" t="s">
        <v>16</v>
      </c>
      <c r="D115" s="86">
        <v>25034</v>
      </c>
      <c r="E115" s="86" t="s">
        <v>229</v>
      </c>
      <c r="F115" s="48" t="s">
        <v>27</v>
      </c>
      <c r="G115" s="129"/>
      <c r="H115" s="147">
        <v>44011</v>
      </c>
      <c r="I115" s="125">
        <v>44064</v>
      </c>
      <c r="J115" s="126">
        <v>44077</v>
      </c>
      <c r="K115" s="126">
        <v>44081</v>
      </c>
      <c r="L115" s="127">
        <v>44095</v>
      </c>
      <c r="M115" s="128"/>
      <c r="N115" s="60">
        <v>44102</v>
      </c>
      <c r="O115" s="108" t="s">
        <v>238</v>
      </c>
      <c r="P115" s="1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</row>
    <row r="116" spans="1:600" s="27" customFormat="1" ht="33.5" customHeight="1">
      <c r="A116" s="86" t="s">
        <v>14</v>
      </c>
      <c r="B116" s="86" t="s">
        <v>275</v>
      </c>
      <c r="C116" s="113" t="s">
        <v>276</v>
      </c>
      <c r="D116" s="86">
        <v>25035</v>
      </c>
      <c r="E116" s="86" t="s">
        <v>23</v>
      </c>
      <c r="F116" s="48" t="s">
        <v>18</v>
      </c>
      <c r="G116" s="129"/>
      <c r="H116" s="147">
        <v>44011</v>
      </c>
      <c r="I116" s="125">
        <v>44064</v>
      </c>
      <c r="J116" s="126">
        <v>44077</v>
      </c>
      <c r="K116" s="126">
        <v>44081</v>
      </c>
      <c r="L116" s="127">
        <v>44095</v>
      </c>
      <c r="M116" s="128"/>
      <c r="N116" s="60">
        <v>44102</v>
      </c>
      <c r="O116" s="106" t="s">
        <v>282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</row>
    <row r="117" spans="1:600" ht="33.5" customHeight="1">
      <c r="A117" s="86" t="s">
        <v>14</v>
      </c>
      <c r="B117" s="86" t="s">
        <v>15</v>
      </c>
      <c r="C117" s="113" t="s">
        <v>16</v>
      </c>
      <c r="D117" s="86">
        <v>25038</v>
      </c>
      <c r="E117" s="86" t="s">
        <v>231</v>
      </c>
      <c r="F117" s="48" t="s">
        <v>20</v>
      </c>
      <c r="G117" s="129"/>
      <c r="H117" s="147">
        <v>44011</v>
      </c>
      <c r="I117" s="125">
        <v>44064</v>
      </c>
      <c r="J117" s="126">
        <v>44077</v>
      </c>
      <c r="K117" s="126">
        <v>44081</v>
      </c>
      <c r="L117" s="127">
        <v>44095</v>
      </c>
      <c r="M117" s="126">
        <v>44116</v>
      </c>
      <c r="N117" s="60">
        <v>44123</v>
      </c>
      <c r="O117" s="108" t="s">
        <v>240</v>
      </c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8"/>
      <c r="LE117" s="8"/>
      <c r="LF117" s="8"/>
      <c r="LG117" s="8"/>
      <c r="LH117" s="8"/>
      <c r="LI117" s="8"/>
      <c r="LJ117" s="8"/>
      <c r="LK117" s="8"/>
      <c r="LL117" s="8"/>
      <c r="LM117" s="8"/>
      <c r="LN117" s="8"/>
      <c r="LO117" s="8"/>
      <c r="LP117" s="8"/>
      <c r="LQ117" s="8"/>
      <c r="LR117" s="8"/>
      <c r="LS117" s="8"/>
      <c r="LT117" s="8"/>
      <c r="LU117" s="8"/>
      <c r="LV117" s="8"/>
      <c r="LW117" s="8"/>
      <c r="LX117" s="8"/>
      <c r="LY117" s="8"/>
      <c r="LZ117" s="8"/>
      <c r="MA117" s="8"/>
      <c r="MB117" s="8"/>
      <c r="MC117" s="8"/>
      <c r="MD117" s="8"/>
      <c r="ME117" s="8"/>
      <c r="MF117" s="8"/>
      <c r="MG117" s="8"/>
      <c r="MH117" s="8"/>
      <c r="MI117" s="8"/>
      <c r="MJ117" s="8"/>
      <c r="MK117" s="8"/>
      <c r="ML117" s="8"/>
      <c r="MM117" s="8"/>
      <c r="MN117" s="8"/>
      <c r="MO117" s="8"/>
      <c r="MP117" s="8"/>
      <c r="MQ117" s="8"/>
      <c r="MR117" s="8"/>
      <c r="MS117" s="8"/>
      <c r="MT117" s="8"/>
      <c r="MU117" s="8"/>
      <c r="MV117" s="8"/>
      <c r="MW117" s="8"/>
      <c r="MX117" s="8"/>
      <c r="MY117" s="8"/>
      <c r="MZ117" s="8"/>
      <c r="NA117" s="8"/>
      <c r="NB117" s="8"/>
      <c r="NC117" s="8"/>
      <c r="ND117" s="8"/>
      <c r="NE117" s="8"/>
      <c r="NF117" s="8"/>
      <c r="NG117" s="8"/>
      <c r="NH117" s="8"/>
      <c r="NI117" s="8"/>
      <c r="NJ117" s="8"/>
      <c r="NK117" s="8"/>
      <c r="NL117" s="8"/>
      <c r="NM117" s="8"/>
      <c r="NN117" s="8"/>
      <c r="NO117" s="8"/>
      <c r="NP117" s="8"/>
      <c r="NQ117" s="8"/>
      <c r="NR117" s="8"/>
      <c r="NS117" s="8"/>
      <c r="NT117" s="8"/>
      <c r="NU117" s="8"/>
      <c r="NV117" s="8"/>
      <c r="NW117" s="8"/>
      <c r="NX117" s="8"/>
      <c r="NY117" s="8"/>
      <c r="NZ117" s="8"/>
      <c r="OA117" s="8"/>
      <c r="OB117" s="8"/>
      <c r="OC117" s="8"/>
      <c r="OD117" s="8"/>
      <c r="OE117" s="8"/>
      <c r="OF117" s="8"/>
      <c r="OG117" s="8"/>
      <c r="OH117" s="8"/>
      <c r="OI117" s="8"/>
      <c r="OJ117" s="8"/>
      <c r="OK117" s="8"/>
      <c r="OL117" s="8"/>
      <c r="OM117" s="8"/>
      <c r="ON117" s="8"/>
      <c r="OO117" s="8"/>
      <c r="OP117" s="8"/>
      <c r="OQ117" s="8"/>
      <c r="OR117" s="8"/>
      <c r="OS117" s="8"/>
      <c r="OT117" s="8"/>
      <c r="OU117" s="8"/>
      <c r="OV117" s="8"/>
      <c r="OW117" s="8"/>
      <c r="OX117" s="8"/>
      <c r="OY117" s="8"/>
      <c r="OZ117" s="8"/>
      <c r="PA117" s="8"/>
      <c r="PB117" s="8"/>
      <c r="PC117" s="8"/>
      <c r="PD117" s="8"/>
      <c r="PE117" s="8"/>
      <c r="PF117" s="8"/>
      <c r="PG117" s="8"/>
      <c r="PH117" s="8"/>
      <c r="PI117" s="8"/>
      <c r="PJ117" s="8"/>
      <c r="PK117" s="8"/>
      <c r="PL117" s="8"/>
      <c r="PM117" s="8"/>
      <c r="PN117" s="8"/>
      <c r="PO117" s="8"/>
      <c r="PP117" s="8"/>
      <c r="PQ117" s="8"/>
      <c r="PR117" s="8"/>
      <c r="PS117" s="8"/>
      <c r="PT117" s="8"/>
      <c r="PU117" s="8"/>
      <c r="PV117" s="8"/>
      <c r="PW117" s="8"/>
      <c r="PX117" s="8"/>
      <c r="PY117" s="8"/>
      <c r="PZ117" s="8"/>
      <c r="QA117" s="8"/>
      <c r="QB117" s="8"/>
      <c r="QC117" s="8"/>
      <c r="QD117" s="8"/>
      <c r="QE117" s="8"/>
      <c r="QF117" s="8"/>
      <c r="QG117" s="8"/>
      <c r="QH117" s="8"/>
      <c r="QI117" s="8"/>
      <c r="QJ117" s="8"/>
      <c r="QK117" s="8"/>
      <c r="QL117" s="8"/>
      <c r="QM117" s="8"/>
      <c r="QN117" s="8"/>
      <c r="QO117" s="8"/>
      <c r="QP117" s="8"/>
      <c r="QQ117" s="8"/>
      <c r="QR117" s="8"/>
      <c r="QS117" s="8"/>
      <c r="QT117" s="8"/>
      <c r="QU117" s="8"/>
      <c r="QV117" s="8"/>
      <c r="QW117" s="8"/>
      <c r="QX117" s="8"/>
      <c r="QY117" s="8"/>
      <c r="QZ117" s="8"/>
      <c r="RA117" s="8"/>
      <c r="RB117" s="8"/>
      <c r="RC117" s="8"/>
      <c r="RD117" s="8"/>
      <c r="RE117" s="8"/>
      <c r="RF117" s="8"/>
      <c r="RG117" s="8"/>
      <c r="RH117" s="8"/>
      <c r="RI117" s="8"/>
      <c r="RJ117" s="8"/>
      <c r="RK117" s="8"/>
      <c r="RL117" s="8"/>
      <c r="RM117" s="8"/>
      <c r="RN117" s="8"/>
      <c r="RO117" s="8"/>
      <c r="RP117" s="8"/>
      <c r="RQ117" s="8"/>
      <c r="RR117" s="8"/>
      <c r="RS117" s="8"/>
      <c r="RT117" s="8"/>
      <c r="RU117" s="8"/>
      <c r="RV117" s="8"/>
      <c r="RW117" s="8"/>
      <c r="RX117" s="8"/>
      <c r="RY117" s="8"/>
      <c r="RZ117" s="8"/>
      <c r="SA117" s="8"/>
      <c r="SB117" s="8"/>
      <c r="SC117" s="8"/>
      <c r="SD117" s="8"/>
      <c r="SE117" s="8"/>
      <c r="SF117" s="8"/>
      <c r="SG117" s="8"/>
      <c r="SH117" s="8"/>
      <c r="SI117" s="8"/>
      <c r="SJ117" s="8"/>
      <c r="SK117" s="8"/>
      <c r="SL117" s="8"/>
      <c r="SM117" s="8"/>
      <c r="SN117" s="8"/>
      <c r="SO117" s="8"/>
      <c r="SP117" s="8"/>
      <c r="SQ117" s="8"/>
      <c r="SR117" s="8"/>
      <c r="SS117" s="8"/>
      <c r="ST117" s="8"/>
      <c r="SU117" s="8"/>
      <c r="SV117" s="8"/>
      <c r="SW117" s="8"/>
      <c r="SX117" s="8"/>
      <c r="SY117" s="8"/>
      <c r="SZ117" s="8"/>
      <c r="TA117" s="8"/>
      <c r="TB117" s="8"/>
      <c r="TC117" s="8"/>
      <c r="TD117" s="8"/>
      <c r="TE117" s="8"/>
      <c r="TF117" s="8"/>
      <c r="TG117" s="8"/>
      <c r="TH117" s="8"/>
      <c r="TI117" s="8"/>
      <c r="TJ117" s="8"/>
      <c r="TK117" s="8"/>
      <c r="TL117" s="8"/>
      <c r="TM117" s="8"/>
      <c r="TN117" s="8"/>
      <c r="TO117" s="8"/>
      <c r="TP117" s="8"/>
      <c r="TQ117" s="8"/>
      <c r="TR117" s="8"/>
      <c r="TS117" s="8"/>
      <c r="TT117" s="8"/>
      <c r="TU117" s="8"/>
      <c r="TV117" s="8"/>
      <c r="TW117" s="8"/>
      <c r="TX117" s="8"/>
      <c r="TY117" s="8"/>
      <c r="TZ117" s="8"/>
      <c r="UA117" s="8"/>
      <c r="UB117" s="8"/>
      <c r="UC117" s="8"/>
      <c r="UD117" s="8"/>
      <c r="UE117" s="8"/>
      <c r="UF117" s="8"/>
      <c r="UG117" s="8"/>
      <c r="UH117" s="8"/>
      <c r="UI117" s="8"/>
      <c r="UJ117" s="8"/>
      <c r="UK117" s="8"/>
      <c r="UL117" s="8"/>
      <c r="UM117" s="8"/>
      <c r="UN117" s="8"/>
      <c r="UO117" s="8"/>
      <c r="UP117" s="8"/>
      <c r="UQ117" s="8"/>
      <c r="UR117" s="8"/>
      <c r="US117" s="8"/>
      <c r="UT117" s="8"/>
      <c r="UU117" s="8"/>
      <c r="UV117" s="8"/>
      <c r="UW117" s="8"/>
      <c r="UX117" s="8"/>
      <c r="UY117" s="8"/>
      <c r="UZ117" s="8"/>
      <c r="VA117" s="8"/>
      <c r="VB117" s="8"/>
      <c r="VC117" s="8"/>
      <c r="VD117" s="8"/>
      <c r="VE117" s="8"/>
      <c r="VF117" s="8"/>
      <c r="VG117" s="8"/>
      <c r="VH117" s="8"/>
      <c r="VI117" s="8"/>
      <c r="VJ117" s="8"/>
      <c r="VK117" s="8"/>
      <c r="VL117" s="8"/>
      <c r="VM117" s="8"/>
      <c r="VN117" s="8"/>
      <c r="VO117" s="8"/>
      <c r="VP117" s="8"/>
      <c r="VQ117" s="8"/>
      <c r="VR117" s="8"/>
      <c r="VS117" s="8"/>
      <c r="VT117" s="8"/>
      <c r="VU117" s="8"/>
      <c r="VV117" s="8"/>
      <c r="VW117" s="8"/>
      <c r="VX117" s="8"/>
      <c r="VY117" s="8"/>
      <c r="VZ117" s="8"/>
      <c r="WA117" s="8"/>
      <c r="WB117" s="8"/>
    </row>
    <row r="118" spans="1:600" ht="33.5" customHeight="1">
      <c r="A118" s="86" t="s">
        <v>14</v>
      </c>
      <c r="B118" s="86" t="s">
        <v>15</v>
      </c>
      <c r="C118" s="113" t="s">
        <v>16</v>
      </c>
      <c r="D118" s="86">
        <v>25042</v>
      </c>
      <c r="E118" s="86" t="s">
        <v>230</v>
      </c>
      <c r="F118" s="48" t="s">
        <v>29</v>
      </c>
      <c r="G118" s="124"/>
      <c r="H118" s="147">
        <v>44011</v>
      </c>
      <c r="I118" s="125">
        <v>44064</v>
      </c>
      <c r="J118" s="126">
        <v>44077</v>
      </c>
      <c r="K118" s="126">
        <v>44081</v>
      </c>
      <c r="L118" s="127">
        <v>44095</v>
      </c>
      <c r="M118" s="126">
        <v>44116</v>
      </c>
      <c r="N118" s="60">
        <v>44123</v>
      </c>
      <c r="O118" s="108" t="s">
        <v>239</v>
      </c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  <c r="IW118" s="29"/>
      <c r="IX118" s="29"/>
      <c r="IY118" s="29"/>
      <c r="IZ118" s="29"/>
      <c r="JA118" s="29"/>
      <c r="JB118" s="29"/>
      <c r="JC118" s="29"/>
      <c r="JD118" s="29"/>
      <c r="JE118" s="29"/>
      <c r="JF118" s="29"/>
      <c r="JG118" s="29"/>
      <c r="JH118" s="29"/>
      <c r="JI118" s="29"/>
      <c r="JJ118" s="29"/>
      <c r="JK118" s="29"/>
      <c r="JL118" s="29"/>
      <c r="JM118" s="29"/>
      <c r="JN118" s="29"/>
      <c r="JO118" s="29"/>
      <c r="JP118" s="29"/>
      <c r="JQ118" s="29"/>
      <c r="JR118" s="29"/>
      <c r="JS118" s="29"/>
      <c r="JT118" s="29"/>
      <c r="JU118" s="29"/>
      <c r="JV118" s="29"/>
      <c r="JW118" s="29"/>
      <c r="JX118" s="29"/>
      <c r="JY118" s="29"/>
      <c r="JZ118" s="29"/>
      <c r="KA118" s="29"/>
      <c r="KB118" s="29"/>
      <c r="KC118" s="29"/>
      <c r="KD118" s="29"/>
      <c r="KE118" s="29"/>
      <c r="KF118" s="29"/>
      <c r="KG118" s="29"/>
      <c r="KH118" s="29"/>
      <c r="KI118" s="29"/>
      <c r="KJ118" s="29"/>
      <c r="KK118" s="29"/>
      <c r="KL118" s="29"/>
      <c r="KM118" s="29"/>
      <c r="KN118" s="29"/>
      <c r="KO118" s="29"/>
      <c r="KP118" s="29"/>
      <c r="KQ118" s="29"/>
      <c r="KR118" s="29"/>
      <c r="KS118" s="29"/>
      <c r="KT118" s="29"/>
      <c r="KU118" s="29"/>
      <c r="KV118" s="29"/>
      <c r="KW118" s="29"/>
      <c r="KX118" s="29"/>
      <c r="KY118" s="29"/>
      <c r="KZ118" s="29"/>
      <c r="LA118" s="29"/>
      <c r="LB118" s="29"/>
      <c r="LC118" s="29"/>
      <c r="LD118" s="29"/>
      <c r="LE118" s="29"/>
      <c r="LF118" s="29"/>
      <c r="LG118" s="29"/>
      <c r="LH118" s="29"/>
      <c r="LI118" s="29"/>
      <c r="LJ118" s="29"/>
      <c r="LK118" s="29"/>
      <c r="LL118" s="29"/>
      <c r="LM118" s="29"/>
      <c r="LN118" s="29"/>
      <c r="LO118" s="29"/>
      <c r="LP118" s="29"/>
      <c r="LQ118" s="29"/>
      <c r="LR118" s="29"/>
      <c r="LS118" s="29"/>
      <c r="LT118" s="29"/>
      <c r="LU118" s="29"/>
      <c r="LV118" s="29"/>
      <c r="LW118" s="29"/>
      <c r="LX118" s="29"/>
      <c r="LY118" s="29"/>
      <c r="LZ118" s="29"/>
      <c r="MA118" s="29"/>
      <c r="MB118" s="29"/>
      <c r="MC118" s="29"/>
      <c r="MD118" s="29"/>
      <c r="ME118" s="29"/>
      <c r="MF118" s="29"/>
      <c r="MG118" s="29"/>
      <c r="MH118" s="29"/>
      <c r="MI118" s="29"/>
      <c r="MJ118" s="29"/>
      <c r="MK118" s="29"/>
      <c r="ML118" s="29"/>
      <c r="MM118" s="29"/>
      <c r="MN118" s="29"/>
      <c r="MO118" s="29"/>
      <c r="MP118" s="29"/>
      <c r="MQ118" s="29"/>
      <c r="MR118" s="29"/>
      <c r="MS118" s="29"/>
      <c r="MT118" s="29"/>
      <c r="MU118" s="29"/>
      <c r="MV118" s="29"/>
      <c r="MW118" s="29"/>
      <c r="MX118" s="29"/>
      <c r="MY118" s="29"/>
      <c r="MZ118" s="29"/>
      <c r="NA118" s="29"/>
      <c r="NB118" s="29"/>
      <c r="NC118" s="29"/>
      <c r="ND118" s="29"/>
      <c r="NE118" s="29"/>
      <c r="NF118" s="29"/>
      <c r="NG118" s="29"/>
      <c r="NH118" s="29"/>
      <c r="NI118" s="29"/>
      <c r="NJ118" s="29"/>
      <c r="NK118" s="29"/>
      <c r="NL118" s="29"/>
      <c r="NM118" s="29"/>
      <c r="NN118" s="29"/>
      <c r="NO118" s="29"/>
      <c r="NP118" s="29"/>
      <c r="NQ118" s="29"/>
      <c r="NR118" s="29"/>
      <c r="NS118" s="29"/>
      <c r="NT118" s="29"/>
      <c r="NU118" s="29"/>
      <c r="NV118" s="29"/>
      <c r="NW118" s="29"/>
      <c r="NX118" s="29"/>
      <c r="NY118" s="29"/>
      <c r="NZ118" s="29"/>
      <c r="OA118" s="29"/>
      <c r="OB118" s="29"/>
      <c r="OC118" s="29"/>
      <c r="OD118" s="29"/>
      <c r="OE118" s="29"/>
      <c r="OF118" s="29"/>
      <c r="OG118" s="29"/>
      <c r="OH118" s="29"/>
      <c r="OI118" s="29"/>
      <c r="OJ118" s="29"/>
      <c r="OK118" s="29"/>
      <c r="OL118" s="29"/>
      <c r="OM118" s="29"/>
      <c r="ON118" s="29"/>
      <c r="OO118" s="29"/>
      <c r="OP118" s="29"/>
      <c r="OQ118" s="29"/>
      <c r="OR118" s="29"/>
      <c r="OS118" s="29"/>
      <c r="OT118" s="29"/>
      <c r="OU118" s="29"/>
      <c r="OV118" s="29"/>
      <c r="OW118" s="29"/>
      <c r="OX118" s="29"/>
      <c r="OY118" s="29"/>
      <c r="OZ118" s="29"/>
      <c r="PA118" s="29"/>
      <c r="PB118" s="29"/>
      <c r="PC118" s="29"/>
      <c r="PD118" s="29"/>
      <c r="PE118" s="29"/>
      <c r="PF118" s="29"/>
      <c r="PG118" s="29"/>
      <c r="PH118" s="29"/>
      <c r="PI118" s="29"/>
      <c r="PJ118" s="29"/>
      <c r="PK118" s="29"/>
      <c r="PL118" s="29"/>
      <c r="PM118" s="29"/>
      <c r="PN118" s="29"/>
      <c r="PO118" s="29"/>
      <c r="PP118" s="29"/>
      <c r="PQ118" s="29"/>
      <c r="PR118" s="29"/>
      <c r="PS118" s="29"/>
      <c r="PT118" s="29"/>
      <c r="PU118" s="29"/>
      <c r="PV118" s="29"/>
      <c r="PW118" s="29"/>
      <c r="PX118" s="29"/>
      <c r="PY118" s="29"/>
      <c r="PZ118" s="29"/>
      <c r="QA118" s="29"/>
      <c r="QB118" s="29"/>
      <c r="QC118" s="29"/>
      <c r="QD118" s="29"/>
      <c r="QE118" s="29"/>
      <c r="QF118" s="29"/>
      <c r="QG118" s="29"/>
      <c r="QH118" s="29"/>
      <c r="QI118" s="29"/>
      <c r="QJ118" s="29"/>
      <c r="QK118" s="29"/>
      <c r="QL118" s="29"/>
      <c r="QM118" s="29"/>
      <c r="QN118" s="29"/>
      <c r="QO118" s="29"/>
      <c r="QP118" s="29"/>
      <c r="QQ118" s="29"/>
      <c r="QR118" s="29"/>
      <c r="QS118" s="29"/>
      <c r="QT118" s="29"/>
      <c r="QU118" s="29"/>
      <c r="QV118" s="29"/>
      <c r="QW118" s="29"/>
      <c r="QX118" s="29"/>
      <c r="QY118" s="29"/>
      <c r="QZ118" s="29"/>
      <c r="RA118" s="29"/>
      <c r="RB118" s="29"/>
      <c r="RC118" s="29"/>
      <c r="RD118" s="29"/>
      <c r="RE118" s="29"/>
      <c r="RF118" s="29"/>
      <c r="RG118" s="29"/>
      <c r="RH118" s="29"/>
      <c r="RI118" s="29"/>
      <c r="RJ118" s="29"/>
      <c r="RK118" s="29"/>
      <c r="RL118" s="29"/>
      <c r="RM118" s="29"/>
      <c r="RN118" s="29"/>
      <c r="RO118" s="29"/>
      <c r="RP118" s="29"/>
      <c r="RQ118" s="29"/>
      <c r="RR118" s="29"/>
      <c r="RS118" s="29"/>
      <c r="RT118" s="29"/>
      <c r="RU118" s="29"/>
      <c r="RV118" s="29"/>
      <c r="RW118" s="29"/>
      <c r="RX118" s="29"/>
      <c r="RY118" s="29"/>
      <c r="RZ118" s="29"/>
      <c r="SA118" s="29"/>
      <c r="SB118" s="29"/>
      <c r="SC118" s="29"/>
      <c r="SD118" s="29"/>
      <c r="SE118" s="29"/>
      <c r="SF118" s="29"/>
      <c r="SG118" s="29"/>
      <c r="SH118" s="29"/>
      <c r="SI118" s="29"/>
      <c r="SJ118" s="29"/>
      <c r="SK118" s="29"/>
      <c r="SL118" s="29"/>
      <c r="SM118" s="29"/>
      <c r="SN118" s="29"/>
      <c r="SO118" s="29"/>
      <c r="SP118" s="29"/>
      <c r="SQ118" s="29"/>
      <c r="SR118" s="29"/>
      <c r="SS118" s="29"/>
      <c r="ST118" s="29"/>
      <c r="SU118" s="29"/>
      <c r="SV118" s="29"/>
      <c r="SW118" s="29"/>
      <c r="SX118" s="29"/>
      <c r="SY118" s="29"/>
      <c r="SZ118" s="29"/>
      <c r="TA118" s="29"/>
      <c r="TB118" s="29"/>
      <c r="TC118" s="29"/>
      <c r="TD118" s="29"/>
      <c r="TE118" s="29"/>
      <c r="TF118" s="29"/>
      <c r="TG118" s="29"/>
      <c r="TH118" s="29"/>
      <c r="TI118" s="29"/>
      <c r="TJ118" s="29"/>
      <c r="TK118" s="29"/>
      <c r="TL118" s="29"/>
      <c r="TM118" s="29"/>
      <c r="TN118" s="29"/>
      <c r="TO118" s="29"/>
      <c r="TP118" s="29"/>
      <c r="TQ118" s="29"/>
      <c r="TR118" s="29"/>
      <c r="TS118" s="29"/>
      <c r="TT118" s="29"/>
      <c r="TU118" s="29"/>
      <c r="TV118" s="29"/>
      <c r="TW118" s="29"/>
      <c r="TX118" s="29"/>
      <c r="TY118" s="29"/>
      <c r="TZ118" s="29"/>
      <c r="UA118" s="29"/>
      <c r="UB118" s="29"/>
      <c r="UC118" s="29"/>
      <c r="UD118" s="29"/>
      <c r="UE118" s="29"/>
      <c r="UF118" s="29"/>
      <c r="UG118" s="29"/>
      <c r="UH118" s="29"/>
      <c r="UI118" s="29"/>
      <c r="UJ118" s="29"/>
      <c r="UK118" s="29"/>
      <c r="UL118" s="29"/>
      <c r="UM118" s="29"/>
      <c r="UN118" s="29"/>
      <c r="UO118" s="29"/>
      <c r="UP118" s="29"/>
      <c r="UQ118" s="29"/>
      <c r="UR118" s="29"/>
      <c r="US118" s="29"/>
      <c r="UT118" s="29"/>
      <c r="UU118" s="29"/>
      <c r="UV118" s="29"/>
      <c r="UW118" s="29"/>
      <c r="UX118" s="29"/>
      <c r="UY118" s="29"/>
      <c r="UZ118" s="29"/>
      <c r="VA118" s="29"/>
      <c r="VB118" s="29"/>
      <c r="VC118" s="29"/>
      <c r="VD118" s="29"/>
      <c r="VE118" s="29"/>
      <c r="VF118" s="29"/>
      <c r="VG118" s="29"/>
      <c r="VH118" s="29"/>
      <c r="VI118" s="29"/>
      <c r="VJ118" s="29"/>
      <c r="VK118" s="29"/>
      <c r="VL118" s="29"/>
      <c r="VM118" s="29"/>
      <c r="VN118" s="29"/>
      <c r="VO118" s="29"/>
      <c r="VP118" s="29"/>
      <c r="VQ118" s="29"/>
      <c r="VR118" s="29"/>
      <c r="VS118" s="29"/>
      <c r="VT118" s="29"/>
      <c r="VU118" s="29"/>
      <c r="VV118" s="29"/>
      <c r="VW118" s="29"/>
      <c r="VX118" s="29"/>
      <c r="VY118" s="29"/>
      <c r="VZ118" s="29"/>
      <c r="WA118" s="29"/>
      <c r="WB118" s="29"/>
    </row>
    <row r="119" spans="1:600" ht="33.5" customHeight="1">
      <c r="A119" s="87" t="s">
        <v>14</v>
      </c>
      <c r="B119" s="86" t="s">
        <v>90</v>
      </c>
      <c r="C119" s="113" t="s">
        <v>279</v>
      </c>
      <c r="D119" s="87">
        <v>25062</v>
      </c>
      <c r="E119" s="87" t="s">
        <v>92</v>
      </c>
      <c r="F119" s="49" t="s">
        <v>20</v>
      </c>
      <c r="G119" s="124"/>
      <c r="H119" s="147">
        <v>44011</v>
      </c>
      <c r="I119" s="125">
        <v>44064</v>
      </c>
      <c r="J119" s="126">
        <v>44077</v>
      </c>
      <c r="K119" s="126">
        <v>44081</v>
      </c>
      <c r="L119" s="127">
        <v>44095</v>
      </c>
      <c r="M119" s="126">
        <v>44116</v>
      </c>
      <c r="N119" s="60">
        <v>44123</v>
      </c>
      <c r="O119" s="106" t="s">
        <v>300</v>
      </c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  <c r="IW119" s="26"/>
      <c r="IX119" s="26"/>
      <c r="IY119" s="26"/>
      <c r="IZ119" s="26"/>
      <c r="JA119" s="26"/>
      <c r="JB119" s="26"/>
      <c r="JC119" s="26"/>
      <c r="JD119" s="26"/>
      <c r="JE119" s="26"/>
      <c r="JF119" s="26"/>
      <c r="JG119" s="26"/>
      <c r="JH119" s="26"/>
      <c r="JI119" s="26"/>
      <c r="JJ119" s="26"/>
      <c r="JK119" s="26"/>
      <c r="JL119" s="26"/>
      <c r="JM119" s="26"/>
      <c r="JN119" s="26"/>
      <c r="JO119" s="26"/>
      <c r="JP119" s="26"/>
      <c r="JQ119" s="26"/>
      <c r="JR119" s="26"/>
      <c r="JS119" s="26"/>
      <c r="JT119" s="26"/>
      <c r="JU119" s="26"/>
      <c r="JV119" s="26"/>
      <c r="JW119" s="26"/>
      <c r="JX119" s="26"/>
      <c r="JY119" s="26"/>
      <c r="JZ119" s="26"/>
      <c r="KA119" s="26"/>
      <c r="KB119" s="26"/>
      <c r="KC119" s="26"/>
      <c r="KD119" s="26"/>
      <c r="KE119" s="26"/>
      <c r="KF119" s="26"/>
      <c r="KG119" s="26"/>
      <c r="KH119" s="26"/>
      <c r="KI119" s="26"/>
      <c r="KJ119" s="26"/>
      <c r="KK119" s="26"/>
      <c r="KL119" s="26"/>
      <c r="KM119" s="26"/>
      <c r="KN119" s="26"/>
      <c r="KO119" s="26"/>
      <c r="KP119" s="26"/>
      <c r="KQ119" s="26"/>
      <c r="KR119" s="26"/>
      <c r="KS119" s="26"/>
      <c r="KT119" s="26"/>
      <c r="KU119" s="26"/>
      <c r="KV119" s="26"/>
      <c r="KW119" s="26"/>
      <c r="KX119" s="26"/>
      <c r="KY119" s="26"/>
      <c r="KZ119" s="26"/>
      <c r="LA119" s="26"/>
      <c r="LB119" s="26"/>
      <c r="LC119" s="26"/>
      <c r="LD119" s="26"/>
      <c r="LE119" s="26"/>
      <c r="LF119" s="26"/>
      <c r="LG119" s="26"/>
      <c r="LH119" s="26"/>
      <c r="LI119" s="26"/>
      <c r="LJ119" s="26"/>
      <c r="LK119" s="26"/>
      <c r="LL119" s="26"/>
      <c r="LM119" s="26"/>
      <c r="LN119" s="26"/>
      <c r="LO119" s="26"/>
      <c r="LP119" s="26"/>
      <c r="LQ119" s="26"/>
      <c r="LR119" s="26"/>
      <c r="LS119" s="26"/>
      <c r="LT119" s="26"/>
      <c r="LU119" s="26"/>
      <c r="LV119" s="26"/>
      <c r="LW119" s="26"/>
      <c r="LX119" s="26"/>
      <c r="LY119" s="26"/>
      <c r="LZ119" s="26"/>
      <c r="MA119" s="26"/>
      <c r="MB119" s="26"/>
      <c r="MC119" s="26"/>
      <c r="MD119" s="26"/>
      <c r="ME119" s="26"/>
      <c r="MF119" s="26"/>
      <c r="MG119" s="26"/>
      <c r="MH119" s="26"/>
      <c r="MI119" s="26"/>
      <c r="MJ119" s="26"/>
      <c r="MK119" s="26"/>
      <c r="ML119" s="26"/>
      <c r="MM119" s="26"/>
      <c r="MN119" s="26"/>
      <c r="MO119" s="26"/>
      <c r="MP119" s="26"/>
      <c r="MQ119" s="26"/>
      <c r="MR119" s="26"/>
      <c r="MS119" s="26"/>
      <c r="MT119" s="26"/>
      <c r="MU119" s="26"/>
      <c r="MV119" s="26"/>
      <c r="MW119" s="26"/>
      <c r="MX119" s="26"/>
      <c r="MY119" s="26"/>
      <c r="MZ119" s="26"/>
      <c r="NA119" s="26"/>
      <c r="NB119" s="26"/>
      <c r="NC119" s="26"/>
      <c r="ND119" s="26"/>
      <c r="NE119" s="26"/>
      <c r="NF119" s="26"/>
      <c r="NG119" s="26"/>
      <c r="NH119" s="26"/>
      <c r="NI119" s="26"/>
      <c r="NJ119" s="26"/>
      <c r="NK119" s="26"/>
      <c r="NL119" s="26"/>
      <c r="NM119" s="26"/>
      <c r="NN119" s="26"/>
      <c r="NO119" s="26"/>
      <c r="NP119" s="26"/>
      <c r="NQ119" s="26"/>
      <c r="NR119" s="26"/>
      <c r="NS119" s="26"/>
      <c r="NT119" s="26"/>
      <c r="NU119" s="26"/>
      <c r="NV119" s="26"/>
      <c r="NW119" s="26"/>
      <c r="NX119" s="26"/>
      <c r="NY119" s="26"/>
      <c r="NZ119" s="26"/>
      <c r="OA119" s="26"/>
      <c r="OB119" s="26"/>
      <c r="OC119" s="26"/>
      <c r="OD119" s="26"/>
      <c r="OE119" s="26"/>
      <c r="OF119" s="26"/>
      <c r="OG119" s="26"/>
      <c r="OH119" s="26"/>
      <c r="OI119" s="26"/>
      <c r="OJ119" s="26"/>
      <c r="OK119" s="26"/>
      <c r="OL119" s="26"/>
      <c r="OM119" s="26"/>
      <c r="ON119" s="26"/>
      <c r="OO119" s="26"/>
      <c r="OP119" s="26"/>
      <c r="OQ119" s="26"/>
      <c r="OR119" s="26"/>
      <c r="OS119" s="26"/>
      <c r="OT119" s="26"/>
      <c r="OU119" s="26"/>
      <c r="OV119" s="26"/>
      <c r="OW119" s="26"/>
      <c r="OX119" s="26"/>
      <c r="OY119" s="26"/>
      <c r="OZ119" s="26"/>
      <c r="PA119" s="26"/>
      <c r="PB119" s="26"/>
      <c r="PC119" s="26"/>
      <c r="PD119" s="26"/>
      <c r="PE119" s="26"/>
      <c r="PF119" s="26"/>
      <c r="PG119" s="26"/>
      <c r="PH119" s="26"/>
      <c r="PI119" s="26"/>
      <c r="PJ119" s="26"/>
      <c r="PK119" s="26"/>
      <c r="PL119" s="26"/>
      <c r="PM119" s="26"/>
      <c r="PN119" s="26"/>
      <c r="PO119" s="26"/>
      <c r="PP119" s="26"/>
      <c r="PQ119" s="26"/>
      <c r="PR119" s="26"/>
      <c r="PS119" s="26"/>
      <c r="PT119" s="26"/>
      <c r="PU119" s="26"/>
      <c r="PV119" s="26"/>
      <c r="PW119" s="26"/>
      <c r="PX119" s="26"/>
      <c r="PY119" s="26"/>
      <c r="PZ119" s="26"/>
      <c r="QA119" s="26"/>
      <c r="QB119" s="26"/>
      <c r="QC119" s="26"/>
      <c r="QD119" s="26"/>
      <c r="QE119" s="26"/>
      <c r="QF119" s="26"/>
      <c r="QG119" s="26"/>
      <c r="QH119" s="26"/>
      <c r="QI119" s="26"/>
      <c r="QJ119" s="26"/>
      <c r="QK119" s="26"/>
      <c r="QL119" s="26"/>
      <c r="QM119" s="26"/>
      <c r="QN119" s="26"/>
      <c r="QO119" s="26"/>
      <c r="QP119" s="26"/>
      <c r="QQ119" s="26"/>
      <c r="QR119" s="26"/>
      <c r="QS119" s="26"/>
      <c r="QT119" s="26"/>
      <c r="QU119" s="26"/>
      <c r="QV119" s="26"/>
      <c r="QW119" s="26"/>
      <c r="QX119" s="26"/>
      <c r="QY119" s="26"/>
      <c r="QZ119" s="26"/>
      <c r="RA119" s="26"/>
      <c r="RB119" s="26"/>
      <c r="RC119" s="26"/>
      <c r="RD119" s="26"/>
      <c r="RE119" s="26"/>
      <c r="RF119" s="26"/>
      <c r="RG119" s="26"/>
      <c r="RH119" s="26"/>
      <c r="RI119" s="26"/>
      <c r="RJ119" s="26"/>
      <c r="RK119" s="26"/>
      <c r="RL119" s="26"/>
      <c r="RM119" s="26"/>
      <c r="RN119" s="26"/>
      <c r="RO119" s="26"/>
      <c r="RP119" s="26"/>
      <c r="RQ119" s="26"/>
      <c r="RR119" s="26"/>
      <c r="RS119" s="26"/>
      <c r="RT119" s="26"/>
      <c r="RU119" s="26"/>
      <c r="RV119" s="26"/>
      <c r="RW119" s="26"/>
      <c r="RX119" s="26"/>
      <c r="RY119" s="26"/>
      <c r="RZ119" s="26"/>
      <c r="SA119" s="26"/>
      <c r="SB119" s="26"/>
      <c r="SC119" s="26"/>
      <c r="SD119" s="26"/>
      <c r="SE119" s="26"/>
      <c r="SF119" s="26"/>
      <c r="SG119" s="26"/>
      <c r="SH119" s="26"/>
      <c r="SI119" s="26"/>
      <c r="SJ119" s="26"/>
      <c r="SK119" s="26"/>
      <c r="SL119" s="26"/>
      <c r="SM119" s="26"/>
      <c r="SN119" s="26"/>
      <c r="SO119" s="26"/>
      <c r="SP119" s="26"/>
      <c r="SQ119" s="26"/>
      <c r="SR119" s="26"/>
      <c r="SS119" s="26"/>
      <c r="ST119" s="26"/>
      <c r="SU119" s="26"/>
      <c r="SV119" s="26"/>
      <c r="SW119" s="26"/>
      <c r="SX119" s="26"/>
      <c r="SY119" s="26"/>
      <c r="SZ119" s="26"/>
      <c r="TA119" s="26"/>
      <c r="TB119" s="26"/>
      <c r="TC119" s="26"/>
      <c r="TD119" s="26"/>
      <c r="TE119" s="26"/>
      <c r="TF119" s="26"/>
      <c r="TG119" s="26"/>
      <c r="TH119" s="26"/>
      <c r="TI119" s="26"/>
      <c r="TJ119" s="26"/>
      <c r="TK119" s="26"/>
      <c r="TL119" s="26"/>
      <c r="TM119" s="26"/>
      <c r="TN119" s="26"/>
      <c r="TO119" s="26"/>
      <c r="TP119" s="26"/>
      <c r="TQ119" s="26"/>
      <c r="TR119" s="26"/>
      <c r="TS119" s="26"/>
      <c r="TT119" s="26"/>
      <c r="TU119" s="26"/>
      <c r="TV119" s="26"/>
      <c r="TW119" s="26"/>
      <c r="TX119" s="26"/>
      <c r="TY119" s="26"/>
      <c r="TZ119" s="26"/>
      <c r="UA119" s="26"/>
      <c r="UB119" s="26"/>
      <c r="UC119" s="26"/>
      <c r="UD119" s="26"/>
      <c r="UE119" s="26"/>
      <c r="UF119" s="26"/>
      <c r="UG119" s="26"/>
      <c r="UH119" s="26"/>
      <c r="UI119" s="26"/>
      <c r="UJ119" s="26"/>
      <c r="UK119" s="26"/>
      <c r="UL119" s="26"/>
      <c r="UM119" s="26"/>
      <c r="UN119" s="26"/>
      <c r="UO119" s="26"/>
      <c r="UP119" s="26"/>
      <c r="UQ119" s="26"/>
      <c r="UR119" s="26"/>
      <c r="US119" s="26"/>
      <c r="UT119" s="26"/>
      <c r="UU119" s="26"/>
      <c r="UV119" s="26"/>
      <c r="UW119" s="26"/>
      <c r="UX119" s="26"/>
      <c r="UY119" s="26"/>
      <c r="UZ119" s="26"/>
      <c r="VA119" s="26"/>
      <c r="VB119" s="26"/>
      <c r="VC119" s="26"/>
      <c r="VD119" s="26"/>
      <c r="VE119" s="26"/>
      <c r="VF119" s="26"/>
      <c r="VG119" s="26"/>
      <c r="VH119" s="26"/>
      <c r="VI119" s="26"/>
      <c r="VJ119" s="26"/>
      <c r="VK119" s="26"/>
      <c r="VL119" s="26"/>
      <c r="VM119" s="26"/>
      <c r="VN119" s="26"/>
      <c r="VO119" s="26"/>
      <c r="VP119" s="26"/>
      <c r="VQ119" s="26"/>
      <c r="VR119" s="26"/>
      <c r="VS119" s="26"/>
      <c r="VT119" s="26"/>
      <c r="VU119" s="26"/>
      <c r="VV119" s="26"/>
      <c r="VW119" s="26"/>
      <c r="VX119" s="26"/>
      <c r="VY119" s="26"/>
      <c r="VZ119" s="26"/>
      <c r="WA119" s="26"/>
      <c r="WB119" s="26"/>
    </row>
    <row r="120" spans="1:600" ht="33.5" customHeight="1">
      <c r="A120" s="86" t="s">
        <v>14</v>
      </c>
      <c r="B120" s="86" t="s">
        <v>275</v>
      </c>
      <c r="C120" s="86" t="s">
        <v>276</v>
      </c>
      <c r="D120" s="86">
        <v>25064</v>
      </c>
      <c r="E120" s="86" t="s">
        <v>17</v>
      </c>
      <c r="F120" s="48" t="s">
        <v>18</v>
      </c>
      <c r="G120" s="129"/>
      <c r="H120" s="80">
        <v>44011</v>
      </c>
      <c r="I120" s="125">
        <v>44064</v>
      </c>
      <c r="J120" s="126">
        <v>44077</v>
      </c>
      <c r="K120" s="126">
        <v>44081</v>
      </c>
      <c r="L120" s="127">
        <v>44095</v>
      </c>
      <c r="M120" s="128"/>
      <c r="N120" s="60">
        <v>44102</v>
      </c>
      <c r="O120" s="106" t="s">
        <v>281</v>
      </c>
    </row>
    <row r="121" spans="1:600" ht="33.5" customHeight="1">
      <c r="A121" s="86" t="s">
        <v>14</v>
      </c>
      <c r="B121" s="86" t="s">
        <v>275</v>
      </c>
      <c r="C121" s="86" t="s">
        <v>276</v>
      </c>
      <c r="D121" s="86">
        <v>25066</v>
      </c>
      <c r="E121" s="86" t="s">
        <v>32</v>
      </c>
      <c r="F121" s="48" t="s">
        <v>20</v>
      </c>
      <c r="G121" s="124"/>
      <c r="H121" s="80">
        <v>44011</v>
      </c>
      <c r="I121" s="125">
        <v>44064</v>
      </c>
      <c r="J121" s="126">
        <v>44077</v>
      </c>
      <c r="K121" s="126">
        <v>44081</v>
      </c>
      <c r="L121" s="127">
        <v>44095</v>
      </c>
      <c r="M121" s="126">
        <v>44116</v>
      </c>
      <c r="N121" s="60">
        <v>44123</v>
      </c>
      <c r="O121" s="106" t="s">
        <v>302</v>
      </c>
    </row>
    <row r="122" spans="1:600" ht="33.5" customHeight="1">
      <c r="A122" s="86" t="s">
        <v>14</v>
      </c>
      <c r="B122" s="86" t="s">
        <v>275</v>
      </c>
      <c r="C122" s="86" t="s">
        <v>276</v>
      </c>
      <c r="D122" s="86">
        <v>25067</v>
      </c>
      <c r="E122" s="86" t="s">
        <v>32</v>
      </c>
      <c r="F122" s="48" t="s">
        <v>18</v>
      </c>
      <c r="G122" s="124"/>
      <c r="H122" s="80">
        <v>44011</v>
      </c>
      <c r="I122" s="125">
        <v>44064</v>
      </c>
      <c r="J122" s="126">
        <v>44077</v>
      </c>
      <c r="K122" s="126">
        <v>44081</v>
      </c>
      <c r="L122" s="127">
        <v>44095</v>
      </c>
      <c r="M122" s="128"/>
      <c r="N122" s="60">
        <v>44102</v>
      </c>
      <c r="O122" s="106" t="s">
        <v>303</v>
      </c>
    </row>
    <row r="123" spans="1:600" ht="33.5" customHeight="1">
      <c r="A123" s="86" t="s">
        <v>14</v>
      </c>
      <c r="B123" s="86" t="s">
        <v>83</v>
      </c>
      <c r="C123" s="86" t="s">
        <v>280</v>
      </c>
      <c r="D123" s="86">
        <v>27000</v>
      </c>
      <c r="E123" s="86" t="s">
        <v>232</v>
      </c>
      <c r="F123" s="48" t="s">
        <v>18</v>
      </c>
      <c r="G123" s="124"/>
      <c r="H123" s="80">
        <v>44011</v>
      </c>
      <c r="I123" s="125">
        <v>44064</v>
      </c>
      <c r="J123" s="126">
        <v>44077</v>
      </c>
      <c r="K123" s="126">
        <v>44081</v>
      </c>
      <c r="L123" s="127">
        <v>44095</v>
      </c>
      <c r="M123" s="128"/>
      <c r="N123" s="60">
        <v>44102</v>
      </c>
      <c r="O123" s="108" t="s">
        <v>241</v>
      </c>
    </row>
    <row r="124" spans="1:600" s="30" customFormat="1" ht="33.5" customHeight="1">
      <c r="A124" s="86" t="s">
        <v>14</v>
      </c>
      <c r="B124" s="86" t="s">
        <v>83</v>
      </c>
      <c r="C124" s="86" t="s">
        <v>280</v>
      </c>
      <c r="D124" s="86">
        <v>27004</v>
      </c>
      <c r="E124" s="86" t="s">
        <v>232</v>
      </c>
      <c r="F124" s="48" t="s">
        <v>39</v>
      </c>
      <c r="G124" s="124"/>
      <c r="H124" s="80">
        <v>44011</v>
      </c>
      <c r="I124" s="125">
        <v>44064</v>
      </c>
      <c r="J124" s="126">
        <v>44077</v>
      </c>
      <c r="K124" s="126">
        <v>44081</v>
      </c>
      <c r="L124" s="127">
        <v>44095</v>
      </c>
      <c r="M124" s="128"/>
      <c r="N124" s="60">
        <v>44102</v>
      </c>
      <c r="O124" s="108" t="s">
        <v>242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</row>
    <row r="125" spans="1:600" ht="33.5" customHeight="1">
      <c r="A125" s="86" t="s">
        <v>14</v>
      </c>
      <c r="B125" s="86" t="s">
        <v>90</v>
      </c>
      <c r="C125" s="197" t="s">
        <v>235</v>
      </c>
      <c r="D125" s="86">
        <v>27044</v>
      </c>
      <c r="E125" s="86" t="s">
        <v>236</v>
      </c>
      <c r="F125" s="48" t="s">
        <v>39</v>
      </c>
      <c r="G125" s="124"/>
      <c r="H125" s="80">
        <v>44011</v>
      </c>
      <c r="I125" s="125">
        <v>44064</v>
      </c>
      <c r="J125" s="126">
        <v>44077</v>
      </c>
      <c r="K125" s="126">
        <v>44081</v>
      </c>
      <c r="L125" s="127">
        <v>44095</v>
      </c>
      <c r="M125" s="128"/>
      <c r="N125" s="60">
        <v>44102</v>
      </c>
      <c r="O125" s="108" t="s">
        <v>245</v>
      </c>
    </row>
    <row r="126" spans="1:600" ht="33.5" customHeight="1">
      <c r="A126" s="86" t="s">
        <v>14</v>
      </c>
      <c r="B126" s="86" t="s">
        <v>275</v>
      </c>
      <c r="C126" s="113" t="s">
        <v>277</v>
      </c>
      <c r="D126" s="86">
        <v>27132</v>
      </c>
      <c r="E126" s="86" t="s">
        <v>52</v>
      </c>
      <c r="F126" s="48" t="s">
        <v>44</v>
      </c>
      <c r="G126" s="124"/>
      <c r="H126" s="80">
        <v>44011</v>
      </c>
      <c r="I126" s="125">
        <v>44064</v>
      </c>
      <c r="J126" s="126">
        <v>44077</v>
      </c>
      <c r="K126" s="126">
        <v>44081</v>
      </c>
      <c r="L126" s="127">
        <v>44095</v>
      </c>
      <c r="M126" s="126">
        <v>44116</v>
      </c>
      <c r="N126" s="60">
        <v>44123</v>
      </c>
      <c r="O126" s="106" t="s">
        <v>292</v>
      </c>
    </row>
    <row r="127" spans="1:600" ht="33.5" customHeight="1">
      <c r="A127" s="86" t="s">
        <v>14</v>
      </c>
      <c r="B127" s="86" t="s">
        <v>275</v>
      </c>
      <c r="C127" s="113" t="s">
        <v>277</v>
      </c>
      <c r="D127" s="86">
        <v>27136</v>
      </c>
      <c r="E127" s="86" t="s">
        <v>61</v>
      </c>
      <c r="F127" s="48" t="s">
        <v>44</v>
      </c>
      <c r="G127" s="124"/>
      <c r="H127" s="189">
        <v>44011</v>
      </c>
      <c r="I127" s="125">
        <v>44064</v>
      </c>
      <c r="J127" s="126">
        <v>44077</v>
      </c>
      <c r="K127" s="126">
        <v>44081</v>
      </c>
      <c r="L127" s="127">
        <v>44095</v>
      </c>
      <c r="M127" s="126">
        <v>44116</v>
      </c>
      <c r="N127" s="60">
        <v>44123</v>
      </c>
      <c r="O127" s="106" t="s">
        <v>293</v>
      </c>
    </row>
    <row r="128" spans="1:600" ht="33.5" customHeight="1">
      <c r="A128" s="86" t="s">
        <v>14</v>
      </c>
      <c r="B128" s="86" t="s">
        <v>275</v>
      </c>
      <c r="C128" s="86" t="s">
        <v>278</v>
      </c>
      <c r="D128" s="86">
        <v>27140</v>
      </c>
      <c r="E128" s="86" t="s">
        <v>77</v>
      </c>
      <c r="F128" s="48" t="s">
        <v>39</v>
      </c>
      <c r="G128" s="124"/>
      <c r="H128" s="80">
        <v>44011</v>
      </c>
      <c r="I128" s="125">
        <v>44064</v>
      </c>
      <c r="J128" s="126">
        <v>44077</v>
      </c>
      <c r="K128" s="126">
        <v>44081</v>
      </c>
      <c r="L128" s="127">
        <v>44095</v>
      </c>
      <c r="M128" s="128"/>
      <c r="N128" s="60">
        <v>44102</v>
      </c>
      <c r="O128" s="106" t="s">
        <v>298</v>
      </c>
    </row>
    <row r="129" spans="1:600" ht="33.5" customHeight="1">
      <c r="A129" s="86" t="s">
        <v>14</v>
      </c>
      <c r="B129" s="86" t="s">
        <v>275</v>
      </c>
      <c r="C129" s="86" t="s">
        <v>278</v>
      </c>
      <c r="D129" s="86">
        <v>27144</v>
      </c>
      <c r="E129" s="86" t="s">
        <v>77</v>
      </c>
      <c r="F129" s="48" t="s">
        <v>44</v>
      </c>
      <c r="G129" s="124"/>
      <c r="H129" s="80">
        <v>44011</v>
      </c>
      <c r="I129" s="125">
        <v>44064</v>
      </c>
      <c r="J129" s="126">
        <v>44077</v>
      </c>
      <c r="K129" s="126">
        <v>44081</v>
      </c>
      <c r="L129" s="127">
        <v>44095</v>
      </c>
      <c r="M129" s="126">
        <v>44116</v>
      </c>
      <c r="N129" s="60">
        <v>44123</v>
      </c>
      <c r="O129" s="106" t="s">
        <v>299</v>
      </c>
    </row>
    <row r="130" spans="1:600" ht="33.5" customHeight="1">
      <c r="A130" s="86" t="s">
        <v>14</v>
      </c>
      <c r="B130" s="86" t="s">
        <v>275</v>
      </c>
      <c r="C130" s="86" t="s">
        <v>278</v>
      </c>
      <c r="D130" s="86">
        <v>29521</v>
      </c>
      <c r="E130" s="86" t="s">
        <v>68</v>
      </c>
      <c r="F130" s="48" t="s">
        <v>44</v>
      </c>
      <c r="G130" s="124"/>
      <c r="H130" s="80">
        <v>44011</v>
      </c>
      <c r="I130" s="125">
        <v>44064</v>
      </c>
      <c r="J130" s="126">
        <v>44077</v>
      </c>
      <c r="K130" s="126">
        <v>44081</v>
      </c>
      <c r="L130" s="127">
        <v>44095</v>
      </c>
      <c r="M130" s="126">
        <v>44116</v>
      </c>
      <c r="N130" s="60">
        <v>44123</v>
      </c>
      <c r="O130" s="106" t="s">
        <v>296</v>
      </c>
    </row>
    <row r="131" spans="1:600" ht="33.5" customHeight="1">
      <c r="A131" s="86" t="s">
        <v>14</v>
      </c>
      <c r="B131" s="86" t="s">
        <v>275</v>
      </c>
      <c r="C131" s="86" t="s">
        <v>278</v>
      </c>
      <c r="D131" s="86">
        <v>29893</v>
      </c>
      <c r="E131" s="86" t="s">
        <v>81</v>
      </c>
      <c r="F131" s="48" t="s">
        <v>44</v>
      </c>
      <c r="G131" s="124"/>
      <c r="H131" s="80">
        <v>44011</v>
      </c>
      <c r="I131" s="125">
        <v>44064</v>
      </c>
      <c r="J131" s="126">
        <v>44077</v>
      </c>
      <c r="K131" s="126">
        <v>44081</v>
      </c>
      <c r="L131" s="127">
        <v>44095</v>
      </c>
      <c r="M131" s="126">
        <v>44116</v>
      </c>
      <c r="N131" s="60">
        <v>44123</v>
      </c>
      <c r="O131" s="106" t="s">
        <v>297</v>
      </c>
    </row>
    <row r="132" spans="1:600" s="9" customFormat="1" ht="33.5" customHeight="1">
      <c r="A132" s="86" t="s">
        <v>14</v>
      </c>
      <c r="B132" s="86" t="s">
        <v>275</v>
      </c>
      <c r="C132" s="86" t="s">
        <v>277</v>
      </c>
      <c r="D132" s="86">
        <v>29895</v>
      </c>
      <c r="E132" s="86" t="s">
        <v>261</v>
      </c>
      <c r="F132" s="48" t="s">
        <v>39</v>
      </c>
      <c r="G132" s="124"/>
      <c r="H132" s="80">
        <v>44011</v>
      </c>
      <c r="I132" s="125">
        <v>44064</v>
      </c>
      <c r="J132" s="126">
        <v>44077</v>
      </c>
      <c r="K132" s="126">
        <v>44081</v>
      </c>
      <c r="L132" s="127">
        <v>44095</v>
      </c>
      <c r="M132" s="128"/>
      <c r="N132" s="60">
        <v>44102</v>
      </c>
      <c r="O132" s="106" t="s">
        <v>290</v>
      </c>
      <c r="P132" s="1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/>
      <c r="JG132" s="8"/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/>
      <c r="KR132" s="8"/>
      <c r="KS132" s="8"/>
      <c r="KT132" s="8"/>
      <c r="KU132" s="8"/>
      <c r="KV132" s="8"/>
      <c r="KW132" s="8"/>
      <c r="KX132" s="8"/>
      <c r="KY132" s="8"/>
      <c r="KZ132" s="8"/>
      <c r="LA132" s="8"/>
      <c r="LB132" s="8"/>
      <c r="LC132" s="8"/>
      <c r="LD132" s="8"/>
      <c r="LE132" s="8"/>
      <c r="LF132" s="8"/>
      <c r="LG132" s="8"/>
      <c r="LH132" s="8"/>
      <c r="LI132" s="8"/>
      <c r="LJ132" s="8"/>
      <c r="LK132" s="8"/>
      <c r="LL132" s="8"/>
      <c r="LM132" s="8"/>
      <c r="LN132" s="8"/>
      <c r="LO132" s="8"/>
      <c r="LP132" s="8"/>
      <c r="LQ132" s="8"/>
      <c r="LR132" s="8"/>
      <c r="LS132" s="8"/>
      <c r="LT132" s="8"/>
      <c r="LU132" s="8"/>
      <c r="LV132" s="8"/>
      <c r="LW132" s="8"/>
      <c r="LX132" s="8"/>
      <c r="LY132" s="8"/>
      <c r="LZ132" s="8"/>
      <c r="MA132" s="8"/>
      <c r="MB132" s="8"/>
      <c r="MC132" s="8"/>
      <c r="MD132" s="8"/>
      <c r="ME132" s="8"/>
      <c r="MF132" s="8"/>
      <c r="MG132" s="8"/>
      <c r="MH132" s="8"/>
      <c r="MI132" s="8"/>
      <c r="MJ132" s="8"/>
      <c r="MK132" s="8"/>
      <c r="ML132" s="8"/>
      <c r="MM132" s="8"/>
      <c r="MN132" s="8"/>
      <c r="MO132" s="8"/>
      <c r="MP132" s="8"/>
      <c r="MQ132" s="8"/>
      <c r="MR132" s="8"/>
      <c r="MS132" s="8"/>
      <c r="MT132" s="8"/>
      <c r="MU132" s="8"/>
      <c r="MV132" s="8"/>
      <c r="MW132" s="8"/>
      <c r="MX132" s="8"/>
      <c r="MY132" s="8"/>
      <c r="MZ132" s="8"/>
      <c r="NA132" s="8"/>
      <c r="NB132" s="8"/>
      <c r="NC132" s="8"/>
      <c r="ND132" s="8"/>
      <c r="NE132" s="8"/>
      <c r="NF132" s="8"/>
      <c r="NG132" s="8"/>
      <c r="NH132" s="8"/>
      <c r="NI132" s="8"/>
      <c r="NJ132" s="8"/>
      <c r="NK132" s="8"/>
      <c r="NL132" s="8"/>
      <c r="NM132" s="8"/>
      <c r="NN132" s="8"/>
      <c r="NO132" s="8"/>
      <c r="NP132" s="8"/>
      <c r="NQ132" s="8"/>
      <c r="NR132" s="8"/>
      <c r="NS132" s="8"/>
      <c r="NT132" s="8"/>
      <c r="NU132" s="8"/>
      <c r="NV132" s="8"/>
      <c r="NW132" s="8"/>
      <c r="NX132" s="8"/>
      <c r="NY132" s="8"/>
      <c r="NZ132" s="8"/>
      <c r="OA132" s="8"/>
      <c r="OB132" s="8"/>
      <c r="OC132" s="8"/>
      <c r="OD132" s="8"/>
      <c r="OE132" s="8"/>
      <c r="OF132" s="8"/>
      <c r="OG132" s="8"/>
      <c r="OH132" s="8"/>
      <c r="OI132" s="8"/>
      <c r="OJ132" s="8"/>
      <c r="OK132" s="8"/>
      <c r="OL132" s="8"/>
      <c r="OM132" s="8"/>
      <c r="ON132" s="8"/>
      <c r="OO132" s="8"/>
      <c r="OP132" s="8"/>
      <c r="OQ132" s="8"/>
      <c r="OR132" s="8"/>
      <c r="OS132" s="8"/>
      <c r="OT132" s="8"/>
      <c r="OU132" s="8"/>
      <c r="OV132" s="8"/>
      <c r="OW132" s="8"/>
      <c r="OX132" s="8"/>
      <c r="OY132" s="8"/>
      <c r="OZ132" s="8"/>
      <c r="PA132" s="8"/>
      <c r="PB132" s="8"/>
      <c r="PC132" s="8"/>
      <c r="PD132" s="8"/>
      <c r="PE132" s="8"/>
      <c r="PF132" s="8"/>
      <c r="PG132" s="8"/>
      <c r="PH132" s="8"/>
      <c r="PI132" s="8"/>
      <c r="PJ132" s="8"/>
      <c r="PK132" s="8"/>
      <c r="PL132" s="8"/>
      <c r="PM132" s="8"/>
      <c r="PN132" s="8"/>
      <c r="PO132" s="8"/>
      <c r="PP132" s="8"/>
      <c r="PQ132" s="8"/>
      <c r="PR132" s="8"/>
      <c r="PS132" s="8"/>
      <c r="PT132" s="8"/>
      <c r="PU132" s="8"/>
      <c r="PV132" s="8"/>
      <c r="PW132" s="8"/>
      <c r="PX132" s="8"/>
      <c r="PY132" s="8"/>
      <c r="PZ132" s="8"/>
      <c r="QA132" s="8"/>
      <c r="QB132" s="8"/>
      <c r="QC132" s="8"/>
      <c r="QD132" s="8"/>
      <c r="QE132" s="8"/>
      <c r="QF132" s="8"/>
      <c r="QG132" s="8"/>
      <c r="QH132" s="8"/>
      <c r="QI132" s="8"/>
      <c r="QJ132" s="8"/>
      <c r="QK132" s="8"/>
      <c r="QL132" s="8"/>
      <c r="QM132" s="8"/>
      <c r="QN132" s="8"/>
      <c r="QO132" s="8"/>
      <c r="QP132" s="8"/>
      <c r="QQ132" s="8"/>
      <c r="QR132" s="8"/>
      <c r="QS132" s="8"/>
      <c r="QT132" s="8"/>
      <c r="QU132" s="8"/>
      <c r="QV132" s="8"/>
      <c r="QW132" s="8"/>
      <c r="QX132" s="8"/>
      <c r="QY132" s="8"/>
      <c r="QZ132" s="8"/>
      <c r="RA132" s="8"/>
      <c r="RB132" s="8"/>
      <c r="RC132" s="8"/>
      <c r="RD132" s="8"/>
      <c r="RE132" s="8"/>
      <c r="RF132" s="8"/>
      <c r="RG132" s="8"/>
      <c r="RH132" s="8"/>
      <c r="RI132" s="8"/>
      <c r="RJ132" s="8"/>
      <c r="RK132" s="8"/>
      <c r="RL132" s="8"/>
      <c r="RM132" s="8"/>
      <c r="RN132" s="8"/>
      <c r="RO132" s="8"/>
      <c r="RP132" s="8"/>
      <c r="RQ132" s="8"/>
      <c r="RR132" s="8"/>
      <c r="RS132" s="8"/>
      <c r="RT132" s="8"/>
      <c r="RU132" s="8"/>
      <c r="RV132" s="8"/>
      <c r="RW132" s="8"/>
      <c r="RX132" s="8"/>
      <c r="RY132" s="8"/>
      <c r="RZ132" s="8"/>
      <c r="SA132" s="8"/>
      <c r="SB132" s="8"/>
      <c r="SC132" s="8"/>
      <c r="SD132" s="8"/>
      <c r="SE132" s="8"/>
      <c r="SF132" s="8"/>
      <c r="SG132" s="8"/>
      <c r="SH132" s="8"/>
      <c r="SI132" s="8"/>
      <c r="SJ132" s="8"/>
      <c r="SK132" s="8"/>
      <c r="SL132" s="8"/>
      <c r="SM132" s="8"/>
      <c r="SN132" s="8"/>
      <c r="SO132" s="8"/>
      <c r="SP132" s="8"/>
      <c r="SQ132" s="8"/>
      <c r="SR132" s="8"/>
      <c r="SS132" s="8"/>
      <c r="ST132" s="8"/>
      <c r="SU132" s="8"/>
      <c r="SV132" s="8"/>
      <c r="SW132" s="8"/>
      <c r="SX132" s="8"/>
      <c r="SY132" s="8"/>
      <c r="SZ132" s="8"/>
      <c r="TA132" s="8"/>
      <c r="TB132" s="8"/>
      <c r="TC132" s="8"/>
      <c r="TD132" s="8"/>
      <c r="TE132" s="8"/>
      <c r="TF132" s="8"/>
      <c r="TG132" s="8"/>
      <c r="TH132" s="8"/>
      <c r="TI132" s="8"/>
      <c r="TJ132" s="8"/>
      <c r="TK132" s="8"/>
      <c r="TL132" s="8"/>
      <c r="TM132" s="8"/>
      <c r="TN132" s="8"/>
      <c r="TO132" s="8"/>
      <c r="TP132" s="8"/>
      <c r="TQ132" s="8"/>
      <c r="TR132" s="8"/>
      <c r="TS132" s="8"/>
      <c r="TT132" s="8"/>
      <c r="TU132" s="8"/>
      <c r="TV132" s="8"/>
      <c r="TW132" s="8"/>
      <c r="TX132" s="8"/>
      <c r="TY132" s="8"/>
      <c r="TZ132" s="8"/>
      <c r="UA132" s="8"/>
      <c r="UB132" s="8"/>
      <c r="UC132" s="8"/>
      <c r="UD132" s="8"/>
      <c r="UE132" s="8"/>
      <c r="UF132" s="8"/>
      <c r="UG132" s="8"/>
      <c r="UH132" s="8"/>
      <c r="UI132" s="8"/>
      <c r="UJ132" s="8"/>
      <c r="UK132" s="8"/>
      <c r="UL132" s="8"/>
      <c r="UM132" s="8"/>
      <c r="UN132" s="8"/>
      <c r="UO132" s="8"/>
      <c r="UP132" s="8"/>
      <c r="UQ132" s="8"/>
      <c r="UR132" s="8"/>
      <c r="US132" s="8"/>
      <c r="UT132" s="8"/>
      <c r="UU132" s="8"/>
      <c r="UV132" s="8"/>
      <c r="UW132" s="8"/>
      <c r="UX132" s="8"/>
      <c r="UY132" s="8"/>
      <c r="UZ132" s="8"/>
      <c r="VA132" s="8"/>
      <c r="VB132" s="8"/>
      <c r="VC132" s="8"/>
      <c r="VD132" s="8"/>
      <c r="VE132" s="8"/>
      <c r="VF132" s="8"/>
      <c r="VG132" s="8"/>
      <c r="VH132" s="8"/>
      <c r="VI132" s="8"/>
      <c r="VJ132" s="8"/>
      <c r="VK132" s="8"/>
      <c r="VL132" s="8"/>
      <c r="VM132" s="8"/>
      <c r="VN132" s="8"/>
      <c r="VO132" s="8"/>
      <c r="VP132" s="8"/>
      <c r="VQ132" s="8"/>
      <c r="VR132" s="8"/>
      <c r="VS132" s="8"/>
      <c r="VT132" s="8"/>
      <c r="VU132" s="8"/>
      <c r="VV132" s="8"/>
      <c r="VW132" s="8"/>
      <c r="VX132" s="8"/>
      <c r="VY132" s="8"/>
      <c r="VZ132" s="8"/>
      <c r="WA132" s="8"/>
      <c r="WB132" s="8"/>
    </row>
    <row r="133" spans="1:600" s="9" customFormat="1" ht="33.5" customHeight="1">
      <c r="A133" s="86" t="s">
        <v>14</v>
      </c>
      <c r="B133" s="86" t="s">
        <v>275</v>
      </c>
      <c r="C133" s="86" t="s">
        <v>277</v>
      </c>
      <c r="D133" s="86">
        <v>29896</v>
      </c>
      <c r="E133" s="86" t="s">
        <v>260</v>
      </c>
      <c r="F133" s="48" t="s">
        <v>44</v>
      </c>
      <c r="G133" s="124"/>
      <c r="H133" s="80">
        <v>44011</v>
      </c>
      <c r="I133" s="125">
        <v>44064</v>
      </c>
      <c r="J133" s="126">
        <v>44077</v>
      </c>
      <c r="K133" s="126">
        <v>44081</v>
      </c>
      <c r="L133" s="127">
        <v>44095</v>
      </c>
      <c r="M133" s="126">
        <v>44116</v>
      </c>
      <c r="N133" s="60">
        <v>44123</v>
      </c>
      <c r="O133" s="106" t="s">
        <v>291</v>
      </c>
      <c r="P133" s="1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  <c r="IW133" s="8"/>
      <c r="IX133" s="8"/>
      <c r="IY133" s="8"/>
      <c r="IZ133" s="8"/>
      <c r="JA133" s="8"/>
      <c r="JB133" s="8"/>
      <c r="JC133" s="8"/>
      <c r="JD133" s="8"/>
      <c r="JE133" s="8"/>
      <c r="JF133" s="8"/>
      <c r="JG133" s="8"/>
      <c r="JH133" s="8"/>
      <c r="JI133" s="8"/>
      <c r="JJ133" s="8"/>
      <c r="JK133" s="8"/>
      <c r="JL133" s="8"/>
      <c r="JM133" s="8"/>
      <c r="JN133" s="8"/>
      <c r="JO133" s="8"/>
      <c r="JP133" s="8"/>
      <c r="JQ133" s="8"/>
      <c r="JR133" s="8"/>
      <c r="JS133" s="8"/>
      <c r="JT133" s="8"/>
      <c r="JU133" s="8"/>
      <c r="JV133" s="8"/>
      <c r="JW133" s="8"/>
      <c r="JX133" s="8"/>
      <c r="JY133" s="8"/>
      <c r="JZ133" s="8"/>
      <c r="KA133" s="8"/>
      <c r="KB133" s="8"/>
      <c r="KC133" s="8"/>
      <c r="KD133" s="8"/>
      <c r="KE133" s="8"/>
      <c r="KF133" s="8"/>
      <c r="KG133" s="8"/>
      <c r="KH133" s="8"/>
      <c r="KI133" s="8"/>
      <c r="KJ133" s="8"/>
      <c r="KK133" s="8"/>
      <c r="KL133" s="8"/>
      <c r="KM133" s="8"/>
      <c r="KN133" s="8"/>
      <c r="KO133" s="8"/>
      <c r="KP133" s="8"/>
      <c r="KQ133" s="8"/>
      <c r="KR133" s="8"/>
      <c r="KS133" s="8"/>
      <c r="KT133" s="8"/>
      <c r="KU133" s="8"/>
      <c r="KV133" s="8"/>
      <c r="KW133" s="8"/>
      <c r="KX133" s="8"/>
      <c r="KY133" s="8"/>
      <c r="KZ133" s="8"/>
      <c r="LA133" s="8"/>
      <c r="LB133" s="8"/>
      <c r="LC133" s="8"/>
      <c r="LD133" s="8"/>
      <c r="LE133" s="8"/>
      <c r="LF133" s="8"/>
      <c r="LG133" s="8"/>
      <c r="LH133" s="8"/>
      <c r="LI133" s="8"/>
      <c r="LJ133" s="8"/>
      <c r="LK133" s="8"/>
      <c r="LL133" s="8"/>
      <c r="LM133" s="8"/>
      <c r="LN133" s="8"/>
      <c r="LO133" s="8"/>
      <c r="LP133" s="8"/>
      <c r="LQ133" s="8"/>
      <c r="LR133" s="8"/>
      <c r="LS133" s="8"/>
      <c r="LT133" s="8"/>
      <c r="LU133" s="8"/>
      <c r="LV133" s="8"/>
      <c r="LW133" s="8"/>
      <c r="LX133" s="8"/>
      <c r="LY133" s="8"/>
      <c r="LZ133" s="8"/>
      <c r="MA133" s="8"/>
      <c r="MB133" s="8"/>
      <c r="MC133" s="8"/>
      <c r="MD133" s="8"/>
      <c r="ME133" s="8"/>
      <c r="MF133" s="8"/>
      <c r="MG133" s="8"/>
      <c r="MH133" s="8"/>
      <c r="MI133" s="8"/>
      <c r="MJ133" s="8"/>
      <c r="MK133" s="8"/>
      <c r="ML133" s="8"/>
      <c r="MM133" s="8"/>
      <c r="MN133" s="8"/>
      <c r="MO133" s="8"/>
      <c r="MP133" s="8"/>
      <c r="MQ133" s="8"/>
      <c r="MR133" s="8"/>
      <c r="MS133" s="8"/>
      <c r="MT133" s="8"/>
      <c r="MU133" s="8"/>
      <c r="MV133" s="8"/>
      <c r="MW133" s="8"/>
      <c r="MX133" s="8"/>
      <c r="MY133" s="8"/>
      <c r="MZ133" s="8"/>
      <c r="NA133" s="8"/>
      <c r="NB133" s="8"/>
      <c r="NC133" s="8"/>
      <c r="ND133" s="8"/>
      <c r="NE133" s="8"/>
      <c r="NF133" s="8"/>
      <c r="NG133" s="8"/>
      <c r="NH133" s="8"/>
      <c r="NI133" s="8"/>
      <c r="NJ133" s="8"/>
      <c r="NK133" s="8"/>
      <c r="NL133" s="8"/>
      <c r="NM133" s="8"/>
      <c r="NN133" s="8"/>
      <c r="NO133" s="8"/>
      <c r="NP133" s="8"/>
      <c r="NQ133" s="8"/>
      <c r="NR133" s="8"/>
      <c r="NS133" s="8"/>
      <c r="NT133" s="8"/>
      <c r="NU133" s="8"/>
      <c r="NV133" s="8"/>
      <c r="NW133" s="8"/>
      <c r="NX133" s="8"/>
      <c r="NY133" s="8"/>
      <c r="NZ133" s="8"/>
      <c r="OA133" s="8"/>
      <c r="OB133" s="8"/>
      <c r="OC133" s="8"/>
      <c r="OD133" s="8"/>
      <c r="OE133" s="8"/>
      <c r="OF133" s="8"/>
      <c r="OG133" s="8"/>
      <c r="OH133" s="8"/>
      <c r="OI133" s="8"/>
      <c r="OJ133" s="8"/>
      <c r="OK133" s="8"/>
      <c r="OL133" s="8"/>
      <c r="OM133" s="8"/>
      <c r="ON133" s="8"/>
      <c r="OO133" s="8"/>
      <c r="OP133" s="8"/>
      <c r="OQ133" s="8"/>
      <c r="OR133" s="8"/>
      <c r="OS133" s="8"/>
      <c r="OT133" s="8"/>
      <c r="OU133" s="8"/>
      <c r="OV133" s="8"/>
      <c r="OW133" s="8"/>
      <c r="OX133" s="8"/>
      <c r="OY133" s="8"/>
      <c r="OZ133" s="8"/>
      <c r="PA133" s="8"/>
      <c r="PB133" s="8"/>
      <c r="PC133" s="8"/>
      <c r="PD133" s="8"/>
      <c r="PE133" s="8"/>
      <c r="PF133" s="8"/>
      <c r="PG133" s="8"/>
      <c r="PH133" s="8"/>
      <c r="PI133" s="8"/>
      <c r="PJ133" s="8"/>
      <c r="PK133" s="8"/>
      <c r="PL133" s="8"/>
      <c r="PM133" s="8"/>
      <c r="PN133" s="8"/>
      <c r="PO133" s="8"/>
      <c r="PP133" s="8"/>
      <c r="PQ133" s="8"/>
      <c r="PR133" s="8"/>
      <c r="PS133" s="8"/>
      <c r="PT133" s="8"/>
      <c r="PU133" s="8"/>
      <c r="PV133" s="8"/>
      <c r="PW133" s="8"/>
      <c r="PX133" s="8"/>
      <c r="PY133" s="8"/>
      <c r="PZ133" s="8"/>
      <c r="QA133" s="8"/>
      <c r="QB133" s="8"/>
      <c r="QC133" s="8"/>
      <c r="QD133" s="8"/>
      <c r="QE133" s="8"/>
      <c r="QF133" s="8"/>
      <c r="QG133" s="8"/>
      <c r="QH133" s="8"/>
      <c r="QI133" s="8"/>
      <c r="QJ133" s="8"/>
      <c r="QK133" s="8"/>
      <c r="QL133" s="8"/>
      <c r="QM133" s="8"/>
      <c r="QN133" s="8"/>
      <c r="QO133" s="8"/>
      <c r="QP133" s="8"/>
      <c r="QQ133" s="8"/>
      <c r="QR133" s="8"/>
      <c r="QS133" s="8"/>
      <c r="QT133" s="8"/>
      <c r="QU133" s="8"/>
      <c r="QV133" s="8"/>
      <c r="QW133" s="8"/>
      <c r="QX133" s="8"/>
      <c r="QY133" s="8"/>
      <c r="QZ133" s="8"/>
      <c r="RA133" s="8"/>
      <c r="RB133" s="8"/>
      <c r="RC133" s="8"/>
      <c r="RD133" s="8"/>
      <c r="RE133" s="8"/>
      <c r="RF133" s="8"/>
      <c r="RG133" s="8"/>
      <c r="RH133" s="8"/>
      <c r="RI133" s="8"/>
      <c r="RJ133" s="8"/>
      <c r="RK133" s="8"/>
      <c r="RL133" s="8"/>
      <c r="RM133" s="8"/>
      <c r="RN133" s="8"/>
      <c r="RO133" s="8"/>
      <c r="RP133" s="8"/>
      <c r="RQ133" s="8"/>
      <c r="RR133" s="8"/>
      <c r="RS133" s="8"/>
      <c r="RT133" s="8"/>
      <c r="RU133" s="8"/>
      <c r="RV133" s="8"/>
      <c r="RW133" s="8"/>
      <c r="RX133" s="8"/>
      <c r="RY133" s="8"/>
      <c r="RZ133" s="8"/>
      <c r="SA133" s="8"/>
      <c r="SB133" s="8"/>
      <c r="SC133" s="8"/>
      <c r="SD133" s="8"/>
      <c r="SE133" s="8"/>
      <c r="SF133" s="8"/>
      <c r="SG133" s="8"/>
      <c r="SH133" s="8"/>
      <c r="SI133" s="8"/>
      <c r="SJ133" s="8"/>
      <c r="SK133" s="8"/>
      <c r="SL133" s="8"/>
      <c r="SM133" s="8"/>
      <c r="SN133" s="8"/>
      <c r="SO133" s="8"/>
      <c r="SP133" s="8"/>
      <c r="SQ133" s="8"/>
      <c r="SR133" s="8"/>
      <c r="SS133" s="8"/>
      <c r="ST133" s="8"/>
      <c r="SU133" s="8"/>
      <c r="SV133" s="8"/>
      <c r="SW133" s="8"/>
      <c r="SX133" s="8"/>
      <c r="SY133" s="8"/>
      <c r="SZ133" s="8"/>
      <c r="TA133" s="8"/>
      <c r="TB133" s="8"/>
      <c r="TC133" s="8"/>
      <c r="TD133" s="8"/>
      <c r="TE133" s="8"/>
      <c r="TF133" s="8"/>
      <c r="TG133" s="8"/>
      <c r="TH133" s="8"/>
      <c r="TI133" s="8"/>
      <c r="TJ133" s="8"/>
      <c r="TK133" s="8"/>
      <c r="TL133" s="8"/>
      <c r="TM133" s="8"/>
      <c r="TN133" s="8"/>
      <c r="TO133" s="8"/>
      <c r="TP133" s="8"/>
      <c r="TQ133" s="8"/>
      <c r="TR133" s="8"/>
      <c r="TS133" s="8"/>
      <c r="TT133" s="8"/>
      <c r="TU133" s="8"/>
      <c r="TV133" s="8"/>
      <c r="TW133" s="8"/>
      <c r="TX133" s="8"/>
      <c r="TY133" s="8"/>
      <c r="TZ133" s="8"/>
      <c r="UA133" s="8"/>
      <c r="UB133" s="8"/>
      <c r="UC133" s="8"/>
      <c r="UD133" s="8"/>
      <c r="UE133" s="8"/>
      <c r="UF133" s="8"/>
      <c r="UG133" s="8"/>
      <c r="UH133" s="8"/>
      <c r="UI133" s="8"/>
      <c r="UJ133" s="8"/>
      <c r="UK133" s="8"/>
      <c r="UL133" s="8"/>
      <c r="UM133" s="8"/>
      <c r="UN133" s="8"/>
      <c r="UO133" s="8"/>
      <c r="UP133" s="8"/>
      <c r="UQ133" s="8"/>
      <c r="UR133" s="8"/>
      <c r="US133" s="8"/>
      <c r="UT133" s="8"/>
      <c r="UU133" s="8"/>
      <c r="UV133" s="8"/>
      <c r="UW133" s="8"/>
      <c r="UX133" s="8"/>
      <c r="UY133" s="8"/>
      <c r="UZ133" s="8"/>
      <c r="VA133" s="8"/>
      <c r="VB133" s="8"/>
      <c r="VC133" s="8"/>
      <c r="VD133" s="8"/>
      <c r="VE133" s="8"/>
      <c r="VF133" s="8"/>
      <c r="VG133" s="8"/>
      <c r="VH133" s="8"/>
      <c r="VI133" s="8"/>
      <c r="VJ133" s="8"/>
      <c r="VK133" s="8"/>
      <c r="VL133" s="8"/>
      <c r="VM133" s="8"/>
      <c r="VN133" s="8"/>
      <c r="VO133" s="8"/>
      <c r="VP133" s="8"/>
      <c r="VQ133" s="8"/>
      <c r="VR133" s="8"/>
      <c r="VS133" s="8"/>
      <c r="VT133" s="8"/>
      <c r="VU133" s="8"/>
      <c r="VV133" s="8"/>
      <c r="VW133" s="8"/>
      <c r="VX133" s="8"/>
      <c r="VY133" s="8"/>
      <c r="VZ133" s="8"/>
      <c r="WA133" s="8"/>
      <c r="WB133" s="8"/>
    </row>
    <row r="134" spans="1:600" ht="33.5" customHeight="1">
      <c r="A134" s="87" t="s">
        <v>14</v>
      </c>
      <c r="B134" s="87" t="s">
        <v>83</v>
      </c>
      <c r="C134" s="87" t="s">
        <v>84</v>
      </c>
      <c r="D134" s="87">
        <v>35648</v>
      </c>
      <c r="E134" s="87" t="s">
        <v>85</v>
      </c>
      <c r="F134" s="49" t="s">
        <v>27</v>
      </c>
      <c r="G134" s="129"/>
      <c r="H134" s="80">
        <v>44011</v>
      </c>
      <c r="I134" s="125">
        <v>44064</v>
      </c>
      <c r="J134" s="126">
        <v>44077</v>
      </c>
      <c r="K134" s="126">
        <v>44081</v>
      </c>
      <c r="L134" s="127">
        <v>44095</v>
      </c>
      <c r="M134" s="128"/>
      <c r="N134" s="60">
        <v>44102</v>
      </c>
      <c r="O134" s="108" t="s">
        <v>86</v>
      </c>
    </row>
    <row r="135" spans="1:600" ht="33.5" customHeight="1">
      <c r="A135" s="87" t="s">
        <v>14</v>
      </c>
      <c r="B135" s="87" t="s">
        <v>83</v>
      </c>
      <c r="C135" s="87" t="s">
        <v>84</v>
      </c>
      <c r="D135" s="87">
        <v>35649</v>
      </c>
      <c r="E135" s="87" t="s">
        <v>85</v>
      </c>
      <c r="F135" s="49" t="s">
        <v>29</v>
      </c>
      <c r="G135" s="129"/>
      <c r="H135" s="80">
        <v>44011</v>
      </c>
      <c r="I135" s="125">
        <v>44064</v>
      </c>
      <c r="J135" s="126">
        <v>44077</v>
      </c>
      <c r="K135" s="126">
        <v>44081</v>
      </c>
      <c r="L135" s="127">
        <v>44095</v>
      </c>
      <c r="M135" s="126">
        <v>44116</v>
      </c>
      <c r="N135" s="60">
        <v>44123</v>
      </c>
      <c r="O135" s="108" t="s">
        <v>87</v>
      </c>
    </row>
    <row r="136" spans="1:600" ht="33.5" customHeight="1">
      <c r="A136" s="86" t="s">
        <v>14</v>
      </c>
      <c r="B136" s="86" t="s">
        <v>83</v>
      </c>
      <c r="C136" s="86" t="s">
        <v>84</v>
      </c>
      <c r="D136" s="86">
        <v>35650</v>
      </c>
      <c r="E136" s="86" t="s">
        <v>88</v>
      </c>
      <c r="F136" s="48" t="s">
        <v>20</v>
      </c>
      <c r="G136" s="124"/>
      <c r="H136" s="147">
        <v>44011</v>
      </c>
      <c r="I136" s="125">
        <v>44064</v>
      </c>
      <c r="J136" s="126">
        <v>44077</v>
      </c>
      <c r="K136" s="126">
        <v>44081</v>
      </c>
      <c r="L136" s="127">
        <v>44095</v>
      </c>
      <c r="M136" s="126">
        <v>44116</v>
      </c>
      <c r="N136" s="60">
        <v>44123</v>
      </c>
      <c r="O136" s="106" t="s">
        <v>89</v>
      </c>
    </row>
    <row r="137" spans="1:600" ht="33.5" customHeight="1">
      <c r="A137" s="86" t="s">
        <v>14</v>
      </c>
      <c r="B137" s="86" t="s">
        <v>275</v>
      </c>
      <c r="C137" s="86" t="s">
        <v>277</v>
      </c>
      <c r="D137" s="86" t="s">
        <v>55</v>
      </c>
      <c r="E137" s="86" t="s">
        <v>56</v>
      </c>
      <c r="F137" s="48" t="s">
        <v>39</v>
      </c>
      <c r="G137" s="124"/>
      <c r="H137" s="147">
        <v>44011</v>
      </c>
      <c r="I137" s="125">
        <v>44064</v>
      </c>
      <c r="J137" s="126">
        <v>44077</v>
      </c>
      <c r="K137" s="126">
        <v>44081</v>
      </c>
      <c r="L137" s="127">
        <v>44095</v>
      </c>
      <c r="M137" s="128"/>
      <c r="N137" s="60">
        <v>44102</v>
      </c>
      <c r="O137" s="106" t="s">
        <v>294</v>
      </c>
    </row>
    <row r="138" spans="1:600" s="7" customFormat="1" ht="33.5" customHeight="1">
      <c r="A138" s="86" t="s">
        <v>14</v>
      </c>
      <c r="B138" s="86" t="s">
        <v>275</v>
      </c>
      <c r="C138" s="86" t="s">
        <v>277</v>
      </c>
      <c r="D138" s="86" t="s">
        <v>46</v>
      </c>
      <c r="E138" s="86" t="s">
        <v>47</v>
      </c>
      <c r="F138" s="48" t="s">
        <v>18</v>
      </c>
      <c r="G138" s="131" t="s">
        <v>40</v>
      </c>
      <c r="H138" s="147">
        <v>44011</v>
      </c>
      <c r="I138" s="125">
        <v>44064</v>
      </c>
      <c r="J138" s="126">
        <v>44077</v>
      </c>
      <c r="K138" s="126">
        <v>44081</v>
      </c>
      <c r="L138" s="127">
        <v>44095</v>
      </c>
      <c r="M138" s="128"/>
      <c r="N138" s="60">
        <v>44102</v>
      </c>
      <c r="O138" s="106" t="s">
        <v>288</v>
      </c>
      <c r="P138" s="1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  <c r="KR138" s="6"/>
      <c r="KS138" s="6"/>
      <c r="KT138" s="6"/>
      <c r="KU138" s="6"/>
      <c r="KV138" s="6"/>
      <c r="KW138" s="6"/>
      <c r="KX138" s="6"/>
      <c r="KY138" s="6"/>
      <c r="KZ138" s="6"/>
      <c r="LA138" s="6"/>
      <c r="LB138" s="6"/>
      <c r="LC138" s="6"/>
      <c r="LD138" s="6"/>
      <c r="LE138" s="6"/>
      <c r="LF138" s="6"/>
      <c r="LG138" s="6"/>
      <c r="LH138" s="6"/>
      <c r="LI138" s="6"/>
      <c r="LJ138" s="6"/>
      <c r="LK138" s="6"/>
      <c r="LL138" s="6"/>
      <c r="LM138" s="6"/>
      <c r="LN138" s="6"/>
      <c r="LO138" s="6"/>
      <c r="LP138" s="6"/>
      <c r="LQ138" s="6"/>
      <c r="LR138" s="6"/>
      <c r="LS138" s="6"/>
      <c r="LT138" s="6"/>
      <c r="LU138" s="6"/>
      <c r="LV138" s="6"/>
      <c r="LW138" s="6"/>
      <c r="LX138" s="6"/>
      <c r="LY138" s="6"/>
      <c r="LZ138" s="6"/>
      <c r="MA138" s="6"/>
      <c r="MB138" s="6"/>
      <c r="MC138" s="6"/>
      <c r="MD138" s="6"/>
      <c r="ME138" s="6"/>
      <c r="MF138" s="6"/>
      <c r="MG138" s="6"/>
      <c r="MH138" s="6"/>
      <c r="MI138" s="6"/>
      <c r="MJ138" s="6"/>
      <c r="MK138" s="6"/>
      <c r="ML138" s="6"/>
      <c r="MM138" s="6"/>
      <c r="MN138" s="6"/>
      <c r="MO138" s="6"/>
      <c r="MP138" s="6"/>
      <c r="MQ138" s="6"/>
      <c r="MR138" s="6"/>
      <c r="MS138" s="6"/>
      <c r="MT138" s="6"/>
      <c r="MU138" s="6"/>
      <c r="MV138" s="6"/>
      <c r="MW138" s="6"/>
      <c r="MX138" s="6"/>
      <c r="MY138" s="6"/>
      <c r="MZ138" s="6"/>
      <c r="NA138" s="6"/>
      <c r="NB138" s="6"/>
      <c r="NC138" s="6"/>
      <c r="ND138" s="6"/>
      <c r="NE138" s="6"/>
      <c r="NF138" s="6"/>
      <c r="NG138" s="6"/>
      <c r="NH138" s="6"/>
      <c r="NI138" s="6"/>
      <c r="NJ138" s="6"/>
      <c r="NK138" s="6"/>
      <c r="NL138" s="6"/>
      <c r="NM138" s="6"/>
      <c r="NN138" s="6"/>
      <c r="NO138" s="6"/>
      <c r="NP138" s="6"/>
      <c r="NQ138" s="6"/>
      <c r="NR138" s="6"/>
      <c r="NS138" s="6"/>
      <c r="NT138" s="6"/>
      <c r="NU138" s="6"/>
      <c r="NV138" s="6"/>
      <c r="NW138" s="6"/>
      <c r="NX138" s="6"/>
      <c r="NY138" s="6"/>
      <c r="NZ138" s="6"/>
      <c r="OA138" s="6"/>
      <c r="OB138" s="6"/>
      <c r="OC138" s="6"/>
      <c r="OD138" s="6"/>
      <c r="OE138" s="6"/>
      <c r="OF138" s="6"/>
      <c r="OG138" s="6"/>
      <c r="OH138" s="6"/>
      <c r="OI138" s="6"/>
      <c r="OJ138" s="6"/>
      <c r="OK138" s="6"/>
      <c r="OL138" s="6"/>
      <c r="OM138" s="6"/>
      <c r="ON138" s="6"/>
      <c r="OO138" s="6"/>
      <c r="OP138" s="6"/>
      <c r="OQ138" s="6"/>
      <c r="OR138" s="6"/>
      <c r="OS138" s="6"/>
      <c r="OT138" s="6"/>
      <c r="OU138" s="6"/>
      <c r="OV138" s="6"/>
      <c r="OW138" s="6"/>
      <c r="OX138" s="6"/>
      <c r="OY138" s="6"/>
      <c r="OZ138" s="6"/>
      <c r="PA138" s="6"/>
      <c r="PB138" s="6"/>
      <c r="PC138" s="6"/>
      <c r="PD138" s="6"/>
      <c r="PE138" s="6"/>
      <c r="PF138" s="6"/>
      <c r="PG138" s="6"/>
      <c r="PH138" s="6"/>
      <c r="PI138" s="6"/>
      <c r="PJ138" s="6"/>
      <c r="PK138" s="6"/>
      <c r="PL138" s="6"/>
      <c r="PM138" s="6"/>
      <c r="PN138" s="6"/>
      <c r="PO138" s="6"/>
      <c r="PP138" s="6"/>
      <c r="PQ138" s="6"/>
      <c r="PR138" s="6"/>
      <c r="PS138" s="6"/>
      <c r="PT138" s="6"/>
      <c r="PU138" s="6"/>
      <c r="PV138" s="6"/>
      <c r="PW138" s="6"/>
      <c r="PX138" s="6"/>
      <c r="PY138" s="6"/>
      <c r="PZ138" s="6"/>
      <c r="QA138" s="6"/>
      <c r="QB138" s="6"/>
      <c r="QC138" s="6"/>
      <c r="QD138" s="6"/>
      <c r="QE138" s="6"/>
      <c r="QF138" s="6"/>
      <c r="QG138" s="6"/>
      <c r="QH138" s="6"/>
      <c r="QI138" s="6"/>
      <c r="QJ138" s="6"/>
      <c r="QK138" s="6"/>
      <c r="QL138" s="6"/>
      <c r="QM138" s="6"/>
      <c r="QN138" s="6"/>
      <c r="QO138" s="6"/>
      <c r="QP138" s="6"/>
      <c r="QQ138" s="6"/>
      <c r="QR138" s="6"/>
      <c r="QS138" s="6"/>
      <c r="QT138" s="6"/>
      <c r="QU138" s="6"/>
      <c r="QV138" s="6"/>
      <c r="QW138" s="6"/>
      <c r="QX138" s="6"/>
      <c r="QY138" s="6"/>
      <c r="QZ138" s="6"/>
      <c r="RA138" s="6"/>
      <c r="RB138" s="6"/>
      <c r="RC138" s="6"/>
      <c r="RD138" s="6"/>
      <c r="RE138" s="6"/>
      <c r="RF138" s="6"/>
      <c r="RG138" s="6"/>
      <c r="RH138" s="6"/>
      <c r="RI138" s="6"/>
      <c r="RJ138" s="6"/>
      <c r="RK138" s="6"/>
      <c r="RL138" s="6"/>
      <c r="RM138" s="6"/>
      <c r="RN138" s="6"/>
      <c r="RO138" s="6"/>
      <c r="RP138" s="6"/>
      <c r="RQ138" s="6"/>
      <c r="RR138" s="6"/>
      <c r="RS138" s="6"/>
      <c r="RT138" s="6"/>
      <c r="RU138" s="6"/>
      <c r="RV138" s="6"/>
      <c r="RW138" s="6"/>
      <c r="RX138" s="6"/>
      <c r="RY138" s="6"/>
      <c r="RZ138" s="6"/>
      <c r="SA138" s="6"/>
      <c r="SB138" s="6"/>
      <c r="SC138" s="6"/>
      <c r="SD138" s="6"/>
      <c r="SE138" s="6"/>
      <c r="SF138" s="6"/>
      <c r="SG138" s="6"/>
      <c r="SH138" s="6"/>
      <c r="SI138" s="6"/>
      <c r="SJ138" s="6"/>
      <c r="SK138" s="6"/>
      <c r="SL138" s="6"/>
      <c r="SM138" s="6"/>
      <c r="SN138" s="6"/>
      <c r="SO138" s="6"/>
      <c r="SP138" s="6"/>
      <c r="SQ138" s="6"/>
      <c r="SR138" s="6"/>
      <c r="SS138" s="6"/>
      <c r="ST138" s="6"/>
      <c r="SU138" s="6"/>
      <c r="SV138" s="6"/>
      <c r="SW138" s="6"/>
      <c r="SX138" s="6"/>
      <c r="SY138" s="6"/>
      <c r="SZ138" s="6"/>
      <c r="TA138" s="6"/>
      <c r="TB138" s="6"/>
      <c r="TC138" s="6"/>
      <c r="TD138" s="6"/>
      <c r="TE138" s="6"/>
      <c r="TF138" s="6"/>
      <c r="TG138" s="6"/>
      <c r="TH138" s="6"/>
      <c r="TI138" s="6"/>
      <c r="TJ138" s="6"/>
      <c r="TK138" s="6"/>
      <c r="TL138" s="6"/>
      <c r="TM138" s="6"/>
      <c r="TN138" s="6"/>
      <c r="TO138" s="6"/>
      <c r="TP138" s="6"/>
      <c r="TQ138" s="6"/>
      <c r="TR138" s="6"/>
      <c r="TS138" s="6"/>
      <c r="TT138" s="6"/>
      <c r="TU138" s="6"/>
      <c r="TV138" s="6"/>
      <c r="TW138" s="6"/>
      <c r="TX138" s="6"/>
      <c r="TY138" s="6"/>
      <c r="TZ138" s="6"/>
      <c r="UA138" s="6"/>
      <c r="UB138" s="6"/>
      <c r="UC138" s="6"/>
      <c r="UD138" s="6"/>
      <c r="UE138" s="6"/>
      <c r="UF138" s="6"/>
      <c r="UG138" s="6"/>
      <c r="UH138" s="6"/>
      <c r="UI138" s="6"/>
      <c r="UJ138" s="6"/>
      <c r="UK138" s="6"/>
      <c r="UL138" s="6"/>
      <c r="UM138" s="6"/>
      <c r="UN138" s="6"/>
      <c r="UO138" s="6"/>
      <c r="UP138" s="6"/>
      <c r="UQ138" s="6"/>
      <c r="UR138" s="6"/>
      <c r="US138" s="6"/>
      <c r="UT138" s="6"/>
      <c r="UU138" s="6"/>
      <c r="UV138" s="6"/>
      <c r="UW138" s="6"/>
      <c r="UX138" s="6"/>
      <c r="UY138" s="6"/>
      <c r="UZ138" s="6"/>
      <c r="VA138" s="6"/>
      <c r="VB138" s="6"/>
      <c r="VC138" s="6"/>
      <c r="VD138" s="6"/>
      <c r="VE138" s="6"/>
      <c r="VF138" s="6"/>
      <c r="VG138" s="6"/>
      <c r="VH138" s="6"/>
      <c r="VI138" s="6"/>
      <c r="VJ138" s="6"/>
      <c r="VK138" s="6"/>
      <c r="VL138" s="6"/>
      <c r="VM138" s="6"/>
      <c r="VN138" s="6"/>
      <c r="VO138" s="6"/>
      <c r="VP138" s="6"/>
      <c r="VQ138" s="6"/>
      <c r="VR138" s="6"/>
      <c r="VS138" s="6"/>
      <c r="VT138" s="6"/>
      <c r="VU138" s="6"/>
      <c r="VV138" s="6"/>
      <c r="VW138" s="6"/>
      <c r="VX138" s="6"/>
      <c r="VY138" s="6"/>
      <c r="VZ138" s="6"/>
      <c r="WA138" s="6"/>
      <c r="WB138" s="6"/>
    </row>
    <row r="139" spans="1:600" ht="33.5" customHeight="1">
      <c r="A139" s="86" t="s">
        <v>14</v>
      </c>
      <c r="B139" s="86" t="s">
        <v>275</v>
      </c>
      <c r="C139" s="86" t="s">
        <v>276</v>
      </c>
      <c r="D139" s="86" t="s">
        <v>64</v>
      </c>
      <c r="E139" s="86" t="s">
        <v>65</v>
      </c>
      <c r="F139" s="48" t="s">
        <v>20</v>
      </c>
      <c r="G139" s="124"/>
      <c r="H139" s="147">
        <v>44011</v>
      </c>
      <c r="I139" s="125">
        <v>44064</v>
      </c>
      <c r="J139" s="126">
        <v>44077</v>
      </c>
      <c r="K139" s="126">
        <v>44081</v>
      </c>
      <c r="L139" s="127">
        <v>44095</v>
      </c>
      <c r="M139" s="126">
        <v>44116</v>
      </c>
      <c r="N139" s="60">
        <v>44123</v>
      </c>
      <c r="O139" s="106" t="s">
        <v>286</v>
      </c>
    </row>
    <row r="140" spans="1:600" s="7" customFormat="1" ht="33.5" customHeight="1">
      <c r="A140" s="86" t="s">
        <v>14</v>
      </c>
      <c r="B140" s="86" t="s">
        <v>275</v>
      </c>
      <c r="C140" s="86" t="s">
        <v>277</v>
      </c>
      <c r="D140" s="86" t="s">
        <v>58</v>
      </c>
      <c r="E140" s="86" t="s">
        <v>59</v>
      </c>
      <c r="F140" s="48" t="s">
        <v>44</v>
      </c>
      <c r="G140" s="124"/>
      <c r="H140" s="147">
        <v>44011</v>
      </c>
      <c r="I140" s="125">
        <v>44064</v>
      </c>
      <c r="J140" s="126">
        <v>44077</v>
      </c>
      <c r="K140" s="126">
        <v>44081</v>
      </c>
      <c r="L140" s="127">
        <v>44095</v>
      </c>
      <c r="M140" s="126">
        <v>44116</v>
      </c>
      <c r="N140" s="60">
        <v>44123</v>
      </c>
      <c r="O140" s="106" t="s">
        <v>295</v>
      </c>
      <c r="P140" s="1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  <c r="KQ140" s="6"/>
      <c r="KR140" s="6"/>
      <c r="KS140" s="6"/>
      <c r="KT140" s="6"/>
      <c r="KU140" s="6"/>
      <c r="KV140" s="6"/>
      <c r="KW140" s="6"/>
      <c r="KX140" s="6"/>
      <c r="KY140" s="6"/>
      <c r="KZ140" s="6"/>
      <c r="LA140" s="6"/>
      <c r="LB140" s="6"/>
      <c r="LC140" s="6"/>
      <c r="LD140" s="6"/>
      <c r="LE140" s="6"/>
      <c r="LF140" s="6"/>
      <c r="LG140" s="6"/>
      <c r="LH140" s="6"/>
      <c r="LI140" s="6"/>
      <c r="LJ140" s="6"/>
      <c r="LK140" s="6"/>
      <c r="LL140" s="6"/>
      <c r="LM140" s="6"/>
      <c r="LN140" s="6"/>
      <c r="LO140" s="6"/>
      <c r="LP140" s="6"/>
      <c r="LQ140" s="6"/>
      <c r="LR140" s="6"/>
      <c r="LS140" s="6"/>
      <c r="LT140" s="6"/>
      <c r="LU140" s="6"/>
      <c r="LV140" s="6"/>
      <c r="LW140" s="6"/>
      <c r="LX140" s="6"/>
      <c r="LY140" s="6"/>
      <c r="LZ140" s="6"/>
      <c r="MA140" s="6"/>
      <c r="MB140" s="6"/>
      <c r="MC140" s="6"/>
      <c r="MD140" s="6"/>
      <c r="ME140" s="6"/>
      <c r="MF140" s="6"/>
      <c r="MG140" s="6"/>
      <c r="MH140" s="6"/>
      <c r="MI140" s="6"/>
      <c r="MJ140" s="6"/>
      <c r="MK140" s="6"/>
      <c r="ML140" s="6"/>
      <c r="MM140" s="6"/>
      <c r="MN140" s="6"/>
      <c r="MO140" s="6"/>
      <c r="MP140" s="6"/>
      <c r="MQ140" s="6"/>
      <c r="MR140" s="6"/>
      <c r="MS140" s="6"/>
      <c r="MT140" s="6"/>
      <c r="MU140" s="6"/>
      <c r="MV140" s="6"/>
      <c r="MW140" s="6"/>
      <c r="MX140" s="6"/>
      <c r="MY140" s="6"/>
      <c r="MZ140" s="6"/>
      <c r="NA140" s="6"/>
      <c r="NB140" s="6"/>
      <c r="NC140" s="6"/>
      <c r="ND140" s="6"/>
      <c r="NE140" s="6"/>
      <c r="NF140" s="6"/>
      <c r="NG140" s="6"/>
      <c r="NH140" s="6"/>
      <c r="NI140" s="6"/>
      <c r="NJ140" s="6"/>
      <c r="NK140" s="6"/>
      <c r="NL140" s="6"/>
      <c r="NM140" s="6"/>
      <c r="NN140" s="6"/>
      <c r="NO140" s="6"/>
      <c r="NP140" s="6"/>
      <c r="NQ140" s="6"/>
      <c r="NR140" s="6"/>
      <c r="NS140" s="6"/>
      <c r="NT140" s="6"/>
      <c r="NU140" s="6"/>
      <c r="NV140" s="6"/>
      <c r="NW140" s="6"/>
      <c r="NX140" s="6"/>
      <c r="NY140" s="6"/>
      <c r="NZ140" s="6"/>
      <c r="OA140" s="6"/>
      <c r="OB140" s="6"/>
      <c r="OC140" s="6"/>
      <c r="OD140" s="6"/>
      <c r="OE140" s="6"/>
      <c r="OF140" s="6"/>
      <c r="OG140" s="6"/>
      <c r="OH140" s="6"/>
      <c r="OI140" s="6"/>
      <c r="OJ140" s="6"/>
      <c r="OK140" s="6"/>
      <c r="OL140" s="6"/>
      <c r="OM140" s="6"/>
      <c r="ON140" s="6"/>
      <c r="OO140" s="6"/>
      <c r="OP140" s="6"/>
      <c r="OQ140" s="6"/>
      <c r="OR140" s="6"/>
      <c r="OS140" s="6"/>
      <c r="OT140" s="6"/>
      <c r="OU140" s="6"/>
      <c r="OV140" s="6"/>
      <c r="OW140" s="6"/>
      <c r="OX140" s="6"/>
      <c r="OY140" s="6"/>
      <c r="OZ140" s="6"/>
      <c r="PA140" s="6"/>
      <c r="PB140" s="6"/>
      <c r="PC140" s="6"/>
      <c r="PD140" s="6"/>
      <c r="PE140" s="6"/>
      <c r="PF140" s="6"/>
      <c r="PG140" s="6"/>
      <c r="PH140" s="6"/>
      <c r="PI140" s="6"/>
      <c r="PJ140" s="6"/>
      <c r="PK140" s="6"/>
      <c r="PL140" s="6"/>
      <c r="PM140" s="6"/>
      <c r="PN140" s="6"/>
      <c r="PO140" s="6"/>
      <c r="PP140" s="6"/>
      <c r="PQ140" s="6"/>
      <c r="PR140" s="6"/>
      <c r="PS140" s="6"/>
      <c r="PT140" s="6"/>
      <c r="PU140" s="6"/>
      <c r="PV140" s="6"/>
      <c r="PW140" s="6"/>
      <c r="PX140" s="6"/>
      <c r="PY140" s="6"/>
      <c r="PZ140" s="6"/>
      <c r="QA140" s="6"/>
      <c r="QB140" s="6"/>
      <c r="QC140" s="6"/>
      <c r="QD140" s="6"/>
      <c r="QE140" s="6"/>
      <c r="QF140" s="6"/>
      <c r="QG140" s="6"/>
      <c r="QH140" s="6"/>
      <c r="QI140" s="6"/>
      <c r="QJ140" s="6"/>
      <c r="QK140" s="6"/>
      <c r="QL140" s="6"/>
      <c r="QM140" s="6"/>
      <c r="QN140" s="6"/>
      <c r="QO140" s="6"/>
      <c r="QP140" s="6"/>
      <c r="QQ140" s="6"/>
      <c r="QR140" s="6"/>
      <c r="QS140" s="6"/>
      <c r="QT140" s="6"/>
      <c r="QU140" s="6"/>
      <c r="QV140" s="6"/>
      <c r="QW140" s="6"/>
      <c r="QX140" s="6"/>
      <c r="QY140" s="6"/>
      <c r="QZ140" s="6"/>
      <c r="RA140" s="6"/>
      <c r="RB140" s="6"/>
      <c r="RC140" s="6"/>
      <c r="RD140" s="6"/>
      <c r="RE140" s="6"/>
      <c r="RF140" s="6"/>
      <c r="RG140" s="6"/>
      <c r="RH140" s="6"/>
      <c r="RI140" s="6"/>
      <c r="RJ140" s="6"/>
      <c r="RK140" s="6"/>
      <c r="RL140" s="6"/>
      <c r="RM140" s="6"/>
      <c r="RN140" s="6"/>
      <c r="RO140" s="6"/>
      <c r="RP140" s="6"/>
      <c r="RQ140" s="6"/>
      <c r="RR140" s="6"/>
      <c r="RS140" s="6"/>
      <c r="RT140" s="6"/>
      <c r="RU140" s="6"/>
      <c r="RV140" s="6"/>
      <c r="RW140" s="6"/>
      <c r="RX140" s="6"/>
      <c r="RY140" s="6"/>
      <c r="RZ140" s="6"/>
      <c r="SA140" s="6"/>
      <c r="SB140" s="6"/>
      <c r="SC140" s="6"/>
      <c r="SD140" s="6"/>
      <c r="SE140" s="6"/>
      <c r="SF140" s="6"/>
      <c r="SG140" s="6"/>
      <c r="SH140" s="6"/>
      <c r="SI140" s="6"/>
      <c r="SJ140" s="6"/>
      <c r="SK140" s="6"/>
      <c r="SL140" s="6"/>
      <c r="SM140" s="6"/>
      <c r="SN140" s="6"/>
      <c r="SO140" s="6"/>
      <c r="SP140" s="6"/>
      <c r="SQ140" s="6"/>
      <c r="SR140" s="6"/>
      <c r="SS140" s="6"/>
      <c r="ST140" s="6"/>
      <c r="SU140" s="6"/>
      <c r="SV140" s="6"/>
      <c r="SW140" s="6"/>
      <c r="SX140" s="6"/>
      <c r="SY140" s="6"/>
      <c r="SZ140" s="6"/>
      <c r="TA140" s="6"/>
      <c r="TB140" s="6"/>
      <c r="TC140" s="6"/>
      <c r="TD140" s="6"/>
      <c r="TE140" s="6"/>
      <c r="TF140" s="6"/>
      <c r="TG140" s="6"/>
      <c r="TH140" s="6"/>
      <c r="TI140" s="6"/>
      <c r="TJ140" s="6"/>
      <c r="TK140" s="6"/>
      <c r="TL140" s="6"/>
      <c r="TM140" s="6"/>
      <c r="TN140" s="6"/>
      <c r="TO140" s="6"/>
      <c r="TP140" s="6"/>
      <c r="TQ140" s="6"/>
      <c r="TR140" s="6"/>
      <c r="TS140" s="6"/>
      <c r="TT140" s="6"/>
      <c r="TU140" s="6"/>
      <c r="TV140" s="6"/>
      <c r="TW140" s="6"/>
      <c r="TX140" s="6"/>
      <c r="TY140" s="6"/>
      <c r="TZ140" s="6"/>
      <c r="UA140" s="6"/>
      <c r="UB140" s="6"/>
      <c r="UC140" s="6"/>
      <c r="UD140" s="6"/>
      <c r="UE140" s="6"/>
      <c r="UF140" s="6"/>
      <c r="UG140" s="6"/>
      <c r="UH140" s="6"/>
      <c r="UI140" s="6"/>
      <c r="UJ140" s="6"/>
      <c r="UK140" s="6"/>
      <c r="UL140" s="6"/>
      <c r="UM140" s="6"/>
      <c r="UN140" s="6"/>
      <c r="UO140" s="6"/>
      <c r="UP140" s="6"/>
      <c r="UQ140" s="6"/>
      <c r="UR140" s="6"/>
      <c r="US140" s="6"/>
      <c r="UT140" s="6"/>
      <c r="UU140" s="6"/>
      <c r="UV140" s="6"/>
      <c r="UW140" s="6"/>
      <c r="UX140" s="6"/>
      <c r="UY140" s="6"/>
      <c r="UZ140" s="6"/>
      <c r="VA140" s="6"/>
      <c r="VB140" s="6"/>
      <c r="VC140" s="6"/>
      <c r="VD140" s="6"/>
      <c r="VE140" s="6"/>
      <c r="VF140" s="6"/>
      <c r="VG140" s="6"/>
      <c r="VH140" s="6"/>
      <c r="VI140" s="6"/>
      <c r="VJ140" s="6"/>
      <c r="VK140" s="6"/>
      <c r="VL140" s="6"/>
      <c r="VM140" s="6"/>
      <c r="VN140" s="6"/>
      <c r="VO140" s="6"/>
      <c r="VP140" s="6"/>
      <c r="VQ140" s="6"/>
      <c r="VR140" s="6"/>
      <c r="VS140" s="6"/>
      <c r="VT140" s="6"/>
      <c r="VU140" s="6"/>
      <c r="VV140" s="6"/>
      <c r="VW140" s="6"/>
      <c r="VX140" s="6"/>
      <c r="VY140" s="6"/>
      <c r="VZ140" s="6"/>
      <c r="WA140" s="6"/>
      <c r="WB140" s="6"/>
    </row>
    <row r="141" spans="1:600" s="25" customFormat="1" ht="33.5" customHeight="1">
      <c r="A141" s="95" t="s">
        <v>14</v>
      </c>
      <c r="B141" s="86" t="s">
        <v>275</v>
      </c>
      <c r="C141" s="95" t="s">
        <v>277</v>
      </c>
      <c r="D141" s="95" t="s">
        <v>37</v>
      </c>
      <c r="E141" s="95" t="s">
        <v>38</v>
      </c>
      <c r="F141" s="52" t="s">
        <v>39</v>
      </c>
      <c r="G141" s="187" t="s">
        <v>40</v>
      </c>
      <c r="H141" s="147">
        <v>44011</v>
      </c>
      <c r="I141" s="125">
        <v>44064</v>
      </c>
      <c r="J141" s="126">
        <v>44077</v>
      </c>
      <c r="K141" s="126">
        <v>44081</v>
      </c>
      <c r="L141" s="127">
        <v>44095</v>
      </c>
      <c r="M141" s="128"/>
      <c r="N141" s="60">
        <v>44102</v>
      </c>
      <c r="O141" s="109" t="s">
        <v>287</v>
      </c>
      <c r="P141" s="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  <c r="IW141" s="24"/>
      <c r="IX141" s="24"/>
      <c r="IY141" s="24"/>
      <c r="IZ141" s="24"/>
      <c r="JA141" s="24"/>
      <c r="JB141" s="24"/>
      <c r="JC141" s="24"/>
      <c r="JD141" s="24"/>
      <c r="JE141" s="24"/>
      <c r="JF141" s="24"/>
      <c r="JG141" s="24"/>
      <c r="JH141" s="24"/>
      <c r="JI141" s="24"/>
      <c r="JJ141" s="24"/>
      <c r="JK141" s="24"/>
      <c r="JL141" s="24"/>
      <c r="JM141" s="24"/>
      <c r="JN141" s="24"/>
      <c r="JO141" s="24"/>
      <c r="JP141" s="24"/>
      <c r="JQ141" s="24"/>
      <c r="JR141" s="24"/>
      <c r="JS141" s="24"/>
      <c r="JT141" s="24"/>
      <c r="JU141" s="24"/>
      <c r="JV141" s="24"/>
      <c r="JW141" s="24"/>
      <c r="JX141" s="24"/>
      <c r="JY141" s="24"/>
      <c r="JZ141" s="24"/>
      <c r="KA141" s="24"/>
      <c r="KB141" s="24"/>
      <c r="KC141" s="24"/>
      <c r="KD141" s="24"/>
      <c r="KE141" s="24"/>
      <c r="KF141" s="24"/>
      <c r="KG141" s="24"/>
      <c r="KH141" s="24"/>
      <c r="KI141" s="24"/>
      <c r="KJ141" s="24"/>
      <c r="KK141" s="24"/>
      <c r="KL141" s="24"/>
      <c r="KM141" s="24"/>
      <c r="KN141" s="24"/>
      <c r="KO141" s="24"/>
      <c r="KP141" s="24"/>
      <c r="KQ141" s="24"/>
      <c r="KR141" s="24"/>
      <c r="KS141" s="24"/>
      <c r="KT141" s="24"/>
      <c r="KU141" s="24"/>
      <c r="KV141" s="24"/>
      <c r="KW141" s="24"/>
      <c r="KX141" s="24"/>
      <c r="KY141" s="24"/>
      <c r="KZ141" s="24"/>
      <c r="LA141" s="24"/>
      <c r="LB141" s="24"/>
      <c r="LC141" s="24"/>
      <c r="LD141" s="24"/>
      <c r="LE141" s="24"/>
      <c r="LF141" s="24"/>
      <c r="LG141" s="24"/>
      <c r="LH141" s="24"/>
      <c r="LI141" s="24"/>
      <c r="LJ141" s="24"/>
      <c r="LK141" s="24"/>
      <c r="LL141" s="24"/>
      <c r="LM141" s="24"/>
      <c r="LN141" s="24"/>
      <c r="LO141" s="24"/>
      <c r="LP141" s="24"/>
      <c r="LQ141" s="24"/>
      <c r="LR141" s="24"/>
      <c r="LS141" s="24"/>
      <c r="LT141" s="24"/>
      <c r="LU141" s="24"/>
      <c r="LV141" s="24"/>
      <c r="LW141" s="24"/>
      <c r="LX141" s="24"/>
      <c r="LY141" s="24"/>
      <c r="LZ141" s="24"/>
      <c r="MA141" s="24"/>
      <c r="MB141" s="24"/>
      <c r="MC141" s="24"/>
      <c r="MD141" s="24"/>
      <c r="ME141" s="24"/>
      <c r="MF141" s="24"/>
      <c r="MG141" s="24"/>
      <c r="MH141" s="24"/>
      <c r="MI141" s="24"/>
      <c r="MJ141" s="24"/>
      <c r="MK141" s="24"/>
      <c r="ML141" s="24"/>
      <c r="MM141" s="24"/>
      <c r="MN141" s="24"/>
      <c r="MO141" s="24"/>
      <c r="MP141" s="24"/>
      <c r="MQ141" s="24"/>
      <c r="MR141" s="24"/>
      <c r="MS141" s="24"/>
      <c r="MT141" s="24"/>
      <c r="MU141" s="24"/>
      <c r="MV141" s="24"/>
      <c r="MW141" s="24"/>
      <c r="MX141" s="24"/>
      <c r="MY141" s="24"/>
      <c r="MZ141" s="24"/>
      <c r="NA141" s="24"/>
      <c r="NB141" s="24"/>
      <c r="NC141" s="24"/>
      <c r="ND141" s="24"/>
      <c r="NE141" s="24"/>
      <c r="NF141" s="24"/>
      <c r="NG141" s="24"/>
      <c r="NH141" s="24"/>
      <c r="NI141" s="24"/>
      <c r="NJ141" s="24"/>
      <c r="NK141" s="24"/>
      <c r="NL141" s="24"/>
      <c r="NM141" s="24"/>
      <c r="NN141" s="24"/>
      <c r="NO141" s="24"/>
      <c r="NP141" s="24"/>
      <c r="NQ141" s="24"/>
      <c r="NR141" s="24"/>
      <c r="NS141" s="24"/>
      <c r="NT141" s="24"/>
      <c r="NU141" s="24"/>
      <c r="NV141" s="24"/>
      <c r="NW141" s="24"/>
      <c r="NX141" s="24"/>
      <c r="NY141" s="24"/>
      <c r="NZ141" s="24"/>
      <c r="OA141" s="24"/>
      <c r="OB141" s="24"/>
      <c r="OC141" s="24"/>
      <c r="OD141" s="24"/>
      <c r="OE141" s="24"/>
      <c r="OF141" s="24"/>
      <c r="OG141" s="24"/>
      <c r="OH141" s="24"/>
      <c r="OI141" s="24"/>
      <c r="OJ141" s="24"/>
      <c r="OK141" s="24"/>
      <c r="OL141" s="24"/>
      <c r="OM141" s="24"/>
      <c r="ON141" s="24"/>
      <c r="OO141" s="24"/>
      <c r="OP141" s="24"/>
      <c r="OQ141" s="24"/>
      <c r="OR141" s="24"/>
      <c r="OS141" s="24"/>
      <c r="OT141" s="24"/>
      <c r="OU141" s="24"/>
      <c r="OV141" s="24"/>
      <c r="OW141" s="24"/>
      <c r="OX141" s="24"/>
      <c r="OY141" s="24"/>
      <c r="OZ141" s="24"/>
      <c r="PA141" s="24"/>
      <c r="PB141" s="24"/>
      <c r="PC141" s="24"/>
      <c r="PD141" s="24"/>
      <c r="PE141" s="24"/>
      <c r="PF141" s="24"/>
      <c r="PG141" s="24"/>
      <c r="PH141" s="24"/>
      <c r="PI141" s="24"/>
      <c r="PJ141" s="24"/>
      <c r="PK141" s="24"/>
      <c r="PL141" s="24"/>
      <c r="PM141" s="24"/>
      <c r="PN141" s="24"/>
      <c r="PO141" s="24"/>
      <c r="PP141" s="24"/>
      <c r="PQ141" s="24"/>
      <c r="PR141" s="24"/>
      <c r="PS141" s="24"/>
      <c r="PT141" s="24"/>
      <c r="PU141" s="24"/>
      <c r="PV141" s="24"/>
      <c r="PW141" s="24"/>
      <c r="PX141" s="24"/>
      <c r="PY141" s="24"/>
      <c r="PZ141" s="24"/>
      <c r="QA141" s="24"/>
      <c r="QB141" s="24"/>
      <c r="QC141" s="24"/>
      <c r="QD141" s="24"/>
      <c r="QE141" s="24"/>
      <c r="QF141" s="24"/>
      <c r="QG141" s="24"/>
      <c r="QH141" s="24"/>
      <c r="QI141" s="24"/>
      <c r="QJ141" s="24"/>
      <c r="QK141" s="24"/>
      <c r="QL141" s="24"/>
      <c r="QM141" s="24"/>
      <c r="QN141" s="24"/>
      <c r="QO141" s="24"/>
      <c r="QP141" s="24"/>
      <c r="QQ141" s="24"/>
      <c r="QR141" s="24"/>
      <c r="QS141" s="24"/>
      <c r="QT141" s="24"/>
      <c r="QU141" s="24"/>
      <c r="QV141" s="24"/>
      <c r="QW141" s="24"/>
      <c r="QX141" s="24"/>
      <c r="QY141" s="24"/>
      <c r="QZ141" s="24"/>
      <c r="RA141" s="24"/>
      <c r="RB141" s="24"/>
      <c r="RC141" s="24"/>
      <c r="RD141" s="24"/>
      <c r="RE141" s="24"/>
      <c r="RF141" s="24"/>
      <c r="RG141" s="24"/>
      <c r="RH141" s="24"/>
      <c r="RI141" s="24"/>
      <c r="RJ141" s="24"/>
      <c r="RK141" s="24"/>
      <c r="RL141" s="24"/>
      <c r="RM141" s="24"/>
      <c r="RN141" s="24"/>
      <c r="RO141" s="24"/>
      <c r="RP141" s="24"/>
      <c r="RQ141" s="24"/>
      <c r="RR141" s="24"/>
      <c r="RS141" s="24"/>
      <c r="RT141" s="24"/>
      <c r="RU141" s="24"/>
      <c r="RV141" s="24"/>
      <c r="RW141" s="24"/>
      <c r="RX141" s="24"/>
      <c r="RY141" s="24"/>
      <c r="RZ141" s="24"/>
      <c r="SA141" s="24"/>
      <c r="SB141" s="24"/>
      <c r="SC141" s="24"/>
      <c r="SD141" s="24"/>
      <c r="SE141" s="24"/>
      <c r="SF141" s="24"/>
      <c r="SG141" s="24"/>
      <c r="SH141" s="24"/>
      <c r="SI141" s="24"/>
      <c r="SJ141" s="24"/>
      <c r="SK141" s="24"/>
      <c r="SL141" s="24"/>
      <c r="SM141" s="24"/>
      <c r="SN141" s="24"/>
      <c r="SO141" s="24"/>
      <c r="SP141" s="24"/>
      <c r="SQ141" s="24"/>
      <c r="SR141" s="24"/>
      <c r="SS141" s="24"/>
      <c r="ST141" s="24"/>
      <c r="SU141" s="24"/>
      <c r="SV141" s="24"/>
      <c r="SW141" s="24"/>
      <c r="SX141" s="24"/>
      <c r="SY141" s="24"/>
      <c r="SZ141" s="24"/>
      <c r="TA141" s="24"/>
      <c r="TB141" s="24"/>
      <c r="TC141" s="24"/>
      <c r="TD141" s="24"/>
      <c r="TE141" s="24"/>
      <c r="TF141" s="24"/>
      <c r="TG141" s="24"/>
      <c r="TH141" s="24"/>
      <c r="TI141" s="24"/>
      <c r="TJ141" s="24"/>
      <c r="TK141" s="24"/>
      <c r="TL141" s="24"/>
      <c r="TM141" s="24"/>
      <c r="TN141" s="24"/>
      <c r="TO141" s="24"/>
      <c r="TP141" s="24"/>
      <c r="TQ141" s="24"/>
      <c r="TR141" s="24"/>
      <c r="TS141" s="24"/>
      <c r="TT141" s="24"/>
      <c r="TU141" s="24"/>
      <c r="TV141" s="24"/>
      <c r="TW141" s="24"/>
      <c r="TX141" s="24"/>
      <c r="TY141" s="24"/>
      <c r="TZ141" s="24"/>
      <c r="UA141" s="24"/>
      <c r="UB141" s="24"/>
      <c r="UC141" s="24"/>
      <c r="UD141" s="24"/>
      <c r="UE141" s="24"/>
      <c r="UF141" s="24"/>
      <c r="UG141" s="24"/>
      <c r="UH141" s="24"/>
      <c r="UI141" s="24"/>
      <c r="UJ141" s="24"/>
      <c r="UK141" s="24"/>
      <c r="UL141" s="24"/>
      <c r="UM141" s="24"/>
      <c r="UN141" s="24"/>
      <c r="UO141" s="24"/>
      <c r="UP141" s="24"/>
      <c r="UQ141" s="24"/>
      <c r="UR141" s="24"/>
      <c r="US141" s="24"/>
      <c r="UT141" s="24"/>
      <c r="UU141" s="24"/>
      <c r="UV141" s="24"/>
      <c r="UW141" s="24"/>
      <c r="UX141" s="24"/>
      <c r="UY141" s="24"/>
      <c r="UZ141" s="24"/>
      <c r="VA141" s="24"/>
      <c r="VB141" s="24"/>
      <c r="VC141" s="24"/>
      <c r="VD141" s="24"/>
      <c r="VE141" s="24"/>
      <c r="VF141" s="24"/>
      <c r="VG141" s="24"/>
      <c r="VH141" s="24"/>
      <c r="VI141" s="24"/>
      <c r="VJ141" s="24"/>
      <c r="VK141" s="24"/>
      <c r="VL141" s="24"/>
      <c r="VM141" s="24"/>
      <c r="VN141" s="24"/>
      <c r="VO141" s="24"/>
      <c r="VP141" s="24"/>
      <c r="VQ141" s="24"/>
      <c r="VR141" s="24"/>
      <c r="VS141" s="24"/>
      <c r="VT141" s="24"/>
      <c r="VU141" s="24"/>
      <c r="VV141" s="24"/>
      <c r="VW141" s="24"/>
      <c r="VX141" s="24"/>
      <c r="VY141" s="24"/>
      <c r="VZ141" s="24"/>
      <c r="WA141" s="24"/>
      <c r="WB141" s="24"/>
    </row>
    <row r="142" spans="1:600" ht="33.5" customHeight="1">
      <c r="A142" s="86" t="s">
        <v>14</v>
      </c>
      <c r="B142" s="86" t="s">
        <v>66</v>
      </c>
      <c r="C142" s="86" t="s">
        <v>67</v>
      </c>
      <c r="D142" s="86" t="s">
        <v>70</v>
      </c>
      <c r="E142" s="86" t="s">
        <v>71</v>
      </c>
      <c r="F142" s="48" t="s">
        <v>39</v>
      </c>
      <c r="G142" s="124"/>
      <c r="H142" s="147">
        <v>44011</v>
      </c>
      <c r="I142" s="125">
        <v>44064</v>
      </c>
      <c r="J142" s="126">
        <v>44077</v>
      </c>
      <c r="K142" s="126">
        <v>44081</v>
      </c>
      <c r="L142" s="127">
        <v>44095</v>
      </c>
      <c r="M142" s="128"/>
      <c r="N142" s="60">
        <v>44102</v>
      </c>
      <c r="O142" s="106" t="s">
        <v>72</v>
      </c>
    </row>
    <row r="143" spans="1:600" s="25" customFormat="1" ht="33.5" customHeight="1">
      <c r="A143" s="86" t="s">
        <v>14</v>
      </c>
      <c r="B143" s="86" t="s">
        <v>66</v>
      </c>
      <c r="C143" s="86" t="s">
        <v>67</v>
      </c>
      <c r="D143" s="86" t="s">
        <v>73</v>
      </c>
      <c r="E143" s="86" t="s">
        <v>71</v>
      </c>
      <c r="F143" s="48" t="s">
        <v>44</v>
      </c>
      <c r="G143" s="124"/>
      <c r="H143" s="147">
        <v>44011</v>
      </c>
      <c r="I143" s="125">
        <v>44064</v>
      </c>
      <c r="J143" s="126">
        <v>44077</v>
      </c>
      <c r="K143" s="126">
        <v>44081</v>
      </c>
      <c r="L143" s="127">
        <v>44095</v>
      </c>
      <c r="M143" s="126">
        <v>44116</v>
      </c>
      <c r="N143" s="60">
        <v>44123</v>
      </c>
      <c r="O143" s="106" t="s">
        <v>74</v>
      </c>
      <c r="P143" s="1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  <c r="IW143" s="24"/>
      <c r="IX143" s="24"/>
      <c r="IY143" s="24"/>
      <c r="IZ143" s="24"/>
      <c r="JA143" s="24"/>
      <c r="JB143" s="24"/>
      <c r="JC143" s="24"/>
      <c r="JD143" s="24"/>
      <c r="JE143" s="24"/>
      <c r="JF143" s="24"/>
      <c r="JG143" s="24"/>
      <c r="JH143" s="24"/>
      <c r="JI143" s="24"/>
      <c r="JJ143" s="24"/>
      <c r="JK143" s="24"/>
      <c r="JL143" s="24"/>
      <c r="JM143" s="24"/>
      <c r="JN143" s="24"/>
      <c r="JO143" s="24"/>
      <c r="JP143" s="24"/>
      <c r="JQ143" s="24"/>
      <c r="JR143" s="24"/>
      <c r="JS143" s="24"/>
      <c r="JT143" s="24"/>
      <c r="JU143" s="24"/>
      <c r="JV143" s="24"/>
      <c r="JW143" s="24"/>
      <c r="JX143" s="24"/>
      <c r="JY143" s="24"/>
      <c r="JZ143" s="24"/>
      <c r="KA143" s="24"/>
      <c r="KB143" s="24"/>
      <c r="KC143" s="24"/>
      <c r="KD143" s="24"/>
      <c r="KE143" s="24"/>
      <c r="KF143" s="24"/>
      <c r="KG143" s="24"/>
      <c r="KH143" s="24"/>
      <c r="KI143" s="24"/>
      <c r="KJ143" s="24"/>
      <c r="KK143" s="24"/>
      <c r="KL143" s="24"/>
      <c r="KM143" s="24"/>
      <c r="KN143" s="24"/>
      <c r="KO143" s="24"/>
      <c r="KP143" s="24"/>
      <c r="KQ143" s="24"/>
      <c r="KR143" s="24"/>
      <c r="KS143" s="24"/>
      <c r="KT143" s="24"/>
      <c r="KU143" s="24"/>
      <c r="KV143" s="24"/>
      <c r="KW143" s="24"/>
      <c r="KX143" s="24"/>
      <c r="KY143" s="24"/>
      <c r="KZ143" s="24"/>
      <c r="LA143" s="24"/>
      <c r="LB143" s="24"/>
      <c r="LC143" s="24"/>
      <c r="LD143" s="24"/>
      <c r="LE143" s="24"/>
      <c r="LF143" s="24"/>
      <c r="LG143" s="24"/>
      <c r="LH143" s="24"/>
      <c r="LI143" s="24"/>
      <c r="LJ143" s="24"/>
      <c r="LK143" s="24"/>
      <c r="LL143" s="24"/>
      <c r="LM143" s="24"/>
      <c r="LN143" s="24"/>
      <c r="LO143" s="24"/>
      <c r="LP143" s="24"/>
      <c r="LQ143" s="24"/>
      <c r="LR143" s="24"/>
      <c r="LS143" s="24"/>
      <c r="LT143" s="24"/>
      <c r="LU143" s="24"/>
      <c r="LV143" s="24"/>
      <c r="LW143" s="24"/>
      <c r="LX143" s="24"/>
      <c r="LY143" s="24"/>
      <c r="LZ143" s="24"/>
      <c r="MA143" s="24"/>
      <c r="MB143" s="24"/>
      <c r="MC143" s="24"/>
      <c r="MD143" s="24"/>
      <c r="ME143" s="24"/>
      <c r="MF143" s="24"/>
      <c r="MG143" s="24"/>
      <c r="MH143" s="24"/>
      <c r="MI143" s="24"/>
      <c r="MJ143" s="24"/>
      <c r="MK143" s="24"/>
      <c r="ML143" s="24"/>
      <c r="MM143" s="24"/>
      <c r="MN143" s="24"/>
      <c r="MO143" s="24"/>
      <c r="MP143" s="24"/>
      <c r="MQ143" s="24"/>
      <c r="MR143" s="24"/>
      <c r="MS143" s="24"/>
      <c r="MT143" s="24"/>
      <c r="MU143" s="24"/>
      <c r="MV143" s="24"/>
      <c r="MW143" s="24"/>
      <c r="MX143" s="24"/>
      <c r="MY143" s="24"/>
      <c r="MZ143" s="24"/>
      <c r="NA143" s="24"/>
      <c r="NB143" s="24"/>
      <c r="NC143" s="24"/>
      <c r="ND143" s="24"/>
      <c r="NE143" s="24"/>
      <c r="NF143" s="24"/>
      <c r="NG143" s="24"/>
      <c r="NH143" s="24"/>
      <c r="NI143" s="24"/>
      <c r="NJ143" s="24"/>
      <c r="NK143" s="24"/>
      <c r="NL143" s="24"/>
      <c r="NM143" s="24"/>
      <c r="NN143" s="24"/>
      <c r="NO143" s="24"/>
      <c r="NP143" s="24"/>
      <c r="NQ143" s="24"/>
      <c r="NR143" s="24"/>
      <c r="NS143" s="24"/>
      <c r="NT143" s="24"/>
      <c r="NU143" s="24"/>
      <c r="NV143" s="24"/>
      <c r="NW143" s="24"/>
      <c r="NX143" s="24"/>
      <c r="NY143" s="24"/>
      <c r="NZ143" s="24"/>
      <c r="OA143" s="24"/>
      <c r="OB143" s="24"/>
      <c r="OC143" s="24"/>
      <c r="OD143" s="24"/>
      <c r="OE143" s="24"/>
      <c r="OF143" s="24"/>
      <c r="OG143" s="24"/>
      <c r="OH143" s="24"/>
      <c r="OI143" s="24"/>
      <c r="OJ143" s="24"/>
      <c r="OK143" s="24"/>
      <c r="OL143" s="24"/>
      <c r="OM143" s="24"/>
      <c r="ON143" s="24"/>
      <c r="OO143" s="24"/>
      <c r="OP143" s="24"/>
      <c r="OQ143" s="24"/>
      <c r="OR143" s="24"/>
      <c r="OS143" s="24"/>
      <c r="OT143" s="24"/>
      <c r="OU143" s="24"/>
      <c r="OV143" s="24"/>
      <c r="OW143" s="24"/>
      <c r="OX143" s="24"/>
      <c r="OY143" s="24"/>
      <c r="OZ143" s="24"/>
      <c r="PA143" s="24"/>
      <c r="PB143" s="24"/>
      <c r="PC143" s="24"/>
      <c r="PD143" s="24"/>
      <c r="PE143" s="24"/>
      <c r="PF143" s="24"/>
      <c r="PG143" s="24"/>
      <c r="PH143" s="24"/>
      <c r="PI143" s="24"/>
      <c r="PJ143" s="24"/>
      <c r="PK143" s="24"/>
      <c r="PL143" s="24"/>
      <c r="PM143" s="24"/>
      <c r="PN143" s="24"/>
      <c r="PO143" s="24"/>
      <c r="PP143" s="24"/>
      <c r="PQ143" s="24"/>
      <c r="PR143" s="24"/>
      <c r="PS143" s="24"/>
      <c r="PT143" s="24"/>
      <c r="PU143" s="24"/>
      <c r="PV143" s="24"/>
      <c r="PW143" s="24"/>
      <c r="PX143" s="24"/>
      <c r="PY143" s="24"/>
      <c r="PZ143" s="24"/>
      <c r="QA143" s="24"/>
      <c r="QB143" s="24"/>
      <c r="QC143" s="24"/>
      <c r="QD143" s="24"/>
      <c r="QE143" s="24"/>
      <c r="QF143" s="24"/>
      <c r="QG143" s="24"/>
      <c r="QH143" s="24"/>
      <c r="QI143" s="24"/>
      <c r="QJ143" s="24"/>
      <c r="QK143" s="24"/>
      <c r="QL143" s="24"/>
      <c r="QM143" s="24"/>
      <c r="QN143" s="24"/>
      <c r="QO143" s="24"/>
      <c r="QP143" s="24"/>
      <c r="QQ143" s="24"/>
      <c r="QR143" s="24"/>
      <c r="QS143" s="24"/>
      <c r="QT143" s="24"/>
      <c r="QU143" s="24"/>
      <c r="QV143" s="24"/>
      <c r="QW143" s="24"/>
      <c r="QX143" s="24"/>
      <c r="QY143" s="24"/>
      <c r="QZ143" s="24"/>
      <c r="RA143" s="24"/>
      <c r="RB143" s="24"/>
      <c r="RC143" s="24"/>
      <c r="RD143" s="24"/>
      <c r="RE143" s="24"/>
      <c r="RF143" s="24"/>
      <c r="RG143" s="24"/>
      <c r="RH143" s="24"/>
      <c r="RI143" s="24"/>
      <c r="RJ143" s="24"/>
      <c r="RK143" s="24"/>
      <c r="RL143" s="24"/>
      <c r="RM143" s="24"/>
      <c r="RN143" s="24"/>
      <c r="RO143" s="24"/>
      <c r="RP143" s="24"/>
      <c r="RQ143" s="24"/>
      <c r="RR143" s="24"/>
      <c r="RS143" s="24"/>
      <c r="RT143" s="24"/>
      <c r="RU143" s="24"/>
      <c r="RV143" s="24"/>
      <c r="RW143" s="24"/>
      <c r="RX143" s="24"/>
      <c r="RY143" s="24"/>
      <c r="RZ143" s="24"/>
      <c r="SA143" s="24"/>
      <c r="SB143" s="24"/>
      <c r="SC143" s="24"/>
      <c r="SD143" s="24"/>
      <c r="SE143" s="24"/>
      <c r="SF143" s="24"/>
      <c r="SG143" s="24"/>
      <c r="SH143" s="24"/>
      <c r="SI143" s="24"/>
      <c r="SJ143" s="24"/>
      <c r="SK143" s="24"/>
      <c r="SL143" s="24"/>
      <c r="SM143" s="24"/>
      <c r="SN143" s="24"/>
      <c r="SO143" s="24"/>
      <c r="SP143" s="24"/>
      <c r="SQ143" s="24"/>
      <c r="SR143" s="24"/>
      <c r="SS143" s="24"/>
      <c r="ST143" s="24"/>
      <c r="SU143" s="24"/>
      <c r="SV143" s="24"/>
      <c r="SW143" s="24"/>
      <c r="SX143" s="24"/>
      <c r="SY143" s="24"/>
      <c r="SZ143" s="24"/>
      <c r="TA143" s="24"/>
      <c r="TB143" s="24"/>
      <c r="TC143" s="24"/>
      <c r="TD143" s="24"/>
      <c r="TE143" s="24"/>
      <c r="TF143" s="24"/>
      <c r="TG143" s="24"/>
      <c r="TH143" s="24"/>
      <c r="TI143" s="24"/>
      <c r="TJ143" s="24"/>
      <c r="TK143" s="24"/>
      <c r="TL143" s="24"/>
      <c r="TM143" s="24"/>
      <c r="TN143" s="24"/>
      <c r="TO143" s="24"/>
      <c r="TP143" s="24"/>
      <c r="TQ143" s="24"/>
      <c r="TR143" s="24"/>
      <c r="TS143" s="24"/>
      <c r="TT143" s="24"/>
      <c r="TU143" s="24"/>
      <c r="TV143" s="24"/>
      <c r="TW143" s="24"/>
      <c r="TX143" s="24"/>
      <c r="TY143" s="24"/>
      <c r="TZ143" s="24"/>
      <c r="UA143" s="24"/>
      <c r="UB143" s="24"/>
      <c r="UC143" s="24"/>
      <c r="UD143" s="24"/>
      <c r="UE143" s="24"/>
      <c r="UF143" s="24"/>
      <c r="UG143" s="24"/>
      <c r="UH143" s="24"/>
      <c r="UI143" s="24"/>
      <c r="UJ143" s="24"/>
      <c r="UK143" s="24"/>
      <c r="UL143" s="24"/>
      <c r="UM143" s="24"/>
      <c r="UN143" s="24"/>
      <c r="UO143" s="24"/>
      <c r="UP143" s="24"/>
      <c r="UQ143" s="24"/>
      <c r="UR143" s="24"/>
      <c r="US143" s="24"/>
      <c r="UT143" s="24"/>
      <c r="UU143" s="24"/>
      <c r="UV143" s="24"/>
      <c r="UW143" s="24"/>
      <c r="UX143" s="24"/>
      <c r="UY143" s="24"/>
      <c r="UZ143" s="24"/>
      <c r="VA143" s="24"/>
      <c r="VB143" s="24"/>
      <c r="VC143" s="24"/>
      <c r="VD143" s="24"/>
      <c r="VE143" s="24"/>
      <c r="VF143" s="24"/>
      <c r="VG143" s="24"/>
      <c r="VH143" s="24"/>
      <c r="VI143" s="24"/>
      <c r="VJ143" s="24"/>
      <c r="VK143" s="24"/>
      <c r="VL143" s="24"/>
      <c r="VM143" s="24"/>
      <c r="VN143" s="24"/>
      <c r="VO143" s="24"/>
      <c r="VP143" s="24"/>
      <c r="VQ143" s="24"/>
      <c r="VR143" s="24"/>
      <c r="VS143" s="24"/>
      <c r="VT143" s="24"/>
      <c r="VU143" s="24"/>
      <c r="VV143" s="24"/>
      <c r="VW143" s="24"/>
      <c r="VX143" s="24"/>
      <c r="VY143" s="24"/>
      <c r="VZ143" s="24"/>
      <c r="WA143" s="24"/>
      <c r="WB143" s="24"/>
    </row>
    <row r="144" spans="1:600" ht="33.5" customHeight="1" thickBot="1">
      <c r="A144" s="88" t="s">
        <v>14</v>
      </c>
      <c r="B144" s="88" t="s">
        <v>275</v>
      </c>
      <c r="C144" s="88" t="s">
        <v>277</v>
      </c>
      <c r="D144" s="88" t="s">
        <v>49</v>
      </c>
      <c r="E144" s="88" t="s">
        <v>50</v>
      </c>
      <c r="F144" s="59" t="s">
        <v>39</v>
      </c>
      <c r="G144" s="186" t="s">
        <v>40</v>
      </c>
      <c r="H144" s="161">
        <v>44011</v>
      </c>
      <c r="I144" s="134">
        <v>44064</v>
      </c>
      <c r="J144" s="135">
        <v>44077</v>
      </c>
      <c r="K144" s="135">
        <v>44081</v>
      </c>
      <c r="L144" s="136">
        <v>44095</v>
      </c>
      <c r="M144" s="137"/>
      <c r="N144" s="138">
        <v>44102</v>
      </c>
      <c r="O144" s="162" t="s">
        <v>289</v>
      </c>
    </row>
    <row r="145" spans="1:600" ht="33.5" customHeight="1" thickTop="1">
      <c r="A145" s="89" t="s">
        <v>94</v>
      </c>
      <c r="B145" s="89" t="s">
        <v>95</v>
      </c>
      <c r="C145" s="89" t="s">
        <v>99</v>
      </c>
      <c r="D145" s="89">
        <v>25043</v>
      </c>
      <c r="E145" s="89" t="s">
        <v>100</v>
      </c>
      <c r="F145" s="79" t="s">
        <v>20</v>
      </c>
      <c r="G145" s="139"/>
      <c r="H145" s="140">
        <v>44081</v>
      </c>
      <c r="I145" s="141">
        <v>44111</v>
      </c>
      <c r="J145" s="142">
        <v>44124</v>
      </c>
      <c r="K145" s="142">
        <v>44127</v>
      </c>
      <c r="L145" s="143">
        <v>44141</v>
      </c>
      <c r="M145" s="142">
        <v>44162</v>
      </c>
      <c r="N145" s="145">
        <v>44169</v>
      </c>
      <c r="O145" s="107" t="s">
        <v>101</v>
      </c>
    </row>
    <row r="146" spans="1:600" s="9" customFormat="1" ht="33.5" customHeight="1">
      <c r="A146" s="90" t="s">
        <v>94</v>
      </c>
      <c r="B146" s="90" t="s">
        <v>95</v>
      </c>
      <c r="C146" s="90" t="s">
        <v>96</v>
      </c>
      <c r="D146" s="90">
        <v>35509</v>
      </c>
      <c r="E146" s="90" t="s">
        <v>97</v>
      </c>
      <c r="F146" s="50" t="s">
        <v>27</v>
      </c>
      <c r="G146" s="146"/>
      <c r="H146" s="147">
        <v>44081</v>
      </c>
      <c r="I146" s="125">
        <v>44111</v>
      </c>
      <c r="J146" s="126">
        <v>44124</v>
      </c>
      <c r="K146" s="126">
        <v>44127</v>
      </c>
      <c r="L146" s="127">
        <v>44141</v>
      </c>
      <c r="M146" s="128"/>
      <c r="N146" s="60">
        <v>44148</v>
      </c>
      <c r="O146" s="106" t="s">
        <v>98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</row>
    <row r="147" spans="1:600" s="9" customFormat="1" ht="33.5" customHeight="1">
      <c r="A147" s="90" t="s">
        <v>94</v>
      </c>
      <c r="B147" s="90" t="s">
        <v>102</v>
      </c>
      <c r="C147" s="90" t="s">
        <v>103</v>
      </c>
      <c r="D147" s="90" t="s">
        <v>104</v>
      </c>
      <c r="E147" s="90" t="s">
        <v>103</v>
      </c>
      <c r="F147" s="50" t="s">
        <v>27</v>
      </c>
      <c r="G147" s="146"/>
      <c r="H147" s="147">
        <v>44081</v>
      </c>
      <c r="I147" s="125">
        <v>44111</v>
      </c>
      <c r="J147" s="126">
        <v>44124</v>
      </c>
      <c r="K147" s="126">
        <v>44127</v>
      </c>
      <c r="L147" s="127">
        <v>44141</v>
      </c>
      <c r="M147" s="128"/>
      <c r="N147" s="60">
        <v>44148</v>
      </c>
      <c r="O147" s="106" t="s">
        <v>105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</row>
    <row r="148" spans="1:600" s="9" customFormat="1" ht="33.5" customHeight="1">
      <c r="A148" s="90" t="s">
        <v>94</v>
      </c>
      <c r="B148" s="90" t="s">
        <v>106</v>
      </c>
      <c r="C148" s="90" t="s">
        <v>107</v>
      </c>
      <c r="D148" s="90">
        <v>29873</v>
      </c>
      <c r="E148" s="90" t="s">
        <v>108</v>
      </c>
      <c r="F148" s="50" t="s">
        <v>44</v>
      </c>
      <c r="G148" s="146"/>
      <c r="H148" s="147">
        <v>44081</v>
      </c>
      <c r="I148" s="125">
        <v>44111</v>
      </c>
      <c r="J148" s="126">
        <v>44124</v>
      </c>
      <c r="K148" s="126">
        <v>44127</v>
      </c>
      <c r="L148" s="127">
        <v>44141</v>
      </c>
      <c r="M148" s="126">
        <v>44162</v>
      </c>
      <c r="N148" s="60">
        <v>44169</v>
      </c>
      <c r="O148" s="106" t="s">
        <v>109</v>
      </c>
      <c r="P148" s="1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  <c r="IW148" s="8"/>
      <c r="IX148" s="8"/>
      <c r="IY148" s="8"/>
      <c r="IZ148" s="8"/>
      <c r="JA148" s="8"/>
      <c r="JB148" s="8"/>
      <c r="JC148" s="8"/>
      <c r="JD148" s="8"/>
      <c r="JE148" s="8"/>
      <c r="JF148" s="8"/>
      <c r="JG148" s="8"/>
      <c r="JH148" s="8"/>
      <c r="JI148" s="8"/>
      <c r="JJ148" s="8"/>
      <c r="JK148" s="8"/>
      <c r="JL148" s="8"/>
      <c r="JM148" s="8"/>
      <c r="JN148" s="8"/>
      <c r="JO148" s="8"/>
      <c r="JP148" s="8"/>
      <c r="JQ148" s="8"/>
      <c r="JR148" s="8"/>
      <c r="JS148" s="8"/>
      <c r="JT148" s="8"/>
      <c r="JU148" s="8"/>
      <c r="JV148" s="8"/>
      <c r="JW148" s="8"/>
      <c r="JX148" s="8"/>
      <c r="JY148" s="8"/>
      <c r="JZ148" s="8"/>
      <c r="KA148" s="8"/>
      <c r="KB148" s="8"/>
      <c r="KC148" s="8"/>
      <c r="KD148" s="8"/>
      <c r="KE148" s="8"/>
      <c r="KF148" s="8"/>
      <c r="KG148" s="8"/>
      <c r="KH148" s="8"/>
      <c r="KI148" s="8"/>
      <c r="KJ148" s="8"/>
      <c r="KK148" s="8"/>
      <c r="KL148" s="8"/>
      <c r="KM148" s="8"/>
      <c r="KN148" s="8"/>
      <c r="KO148" s="8"/>
      <c r="KP148" s="8"/>
      <c r="KQ148" s="8"/>
      <c r="KR148" s="8"/>
      <c r="KS148" s="8"/>
      <c r="KT148" s="8"/>
      <c r="KU148" s="8"/>
      <c r="KV148" s="8"/>
      <c r="KW148" s="8"/>
      <c r="KX148" s="8"/>
      <c r="KY148" s="8"/>
      <c r="KZ148" s="8"/>
      <c r="LA148" s="8"/>
      <c r="LB148" s="8"/>
      <c r="LC148" s="8"/>
      <c r="LD148" s="8"/>
      <c r="LE148" s="8"/>
      <c r="LF148" s="8"/>
      <c r="LG148" s="8"/>
      <c r="LH148" s="8"/>
      <c r="LI148" s="8"/>
      <c r="LJ148" s="8"/>
      <c r="LK148" s="8"/>
      <c r="LL148" s="8"/>
      <c r="LM148" s="8"/>
      <c r="LN148" s="8"/>
      <c r="LO148" s="8"/>
      <c r="LP148" s="8"/>
      <c r="LQ148" s="8"/>
      <c r="LR148" s="8"/>
      <c r="LS148" s="8"/>
      <c r="LT148" s="8"/>
      <c r="LU148" s="8"/>
      <c r="LV148" s="8"/>
      <c r="LW148" s="8"/>
      <c r="LX148" s="8"/>
      <c r="LY148" s="8"/>
      <c r="LZ148" s="8"/>
      <c r="MA148" s="8"/>
      <c r="MB148" s="8"/>
      <c r="MC148" s="8"/>
      <c r="MD148" s="8"/>
      <c r="ME148" s="8"/>
      <c r="MF148" s="8"/>
      <c r="MG148" s="8"/>
      <c r="MH148" s="8"/>
      <c r="MI148" s="8"/>
      <c r="MJ148" s="8"/>
      <c r="MK148" s="8"/>
      <c r="ML148" s="8"/>
      <c r="MM148" s="8"/>
      <c r="MN148" s="8"/>
      <c r="MO148" s="8"/>
      <c r="MP148" s="8"/>
      <c r="MQ148" s="8"/>
      <c r="MR148" s="8"/>
      <c r="MS148" s="8"/>
      <c r="MT148" s="8"/>
      <c r="MU148" s="8"/>
      <c r="MV148" s="8"/>
      <c r="MW148" s="8"/>
      <c r="MX148" s="8"/>
      <c r="MY148" s="8"/>
      <c r="MZ148" s="8"/>
      <c r="NA148" s="8"/>
      <c r="NB148" s="8"/>
      <c r="NC148" s="8"/>
      <c r="ND148" s="8"/>
      <c r="NE148" s="8"/>
      <c r="NF148" s="8"/>
      <c r="NG148" s="8"/>
      <c r="NH148" s="8"/>
      <c r="NI148" s="8"/>
      <c r="NJ148" s="8"/>
      <c r="NK148" s="8"/>
      <c r="NL148" s="8"/>
      <c r="NM148" s="8"/>
      <c r="NN148" s="8"/>
      <c r="NO148" s="8"/>
      <c r="NP148" s="8"/>
      <c r="NQ148" s="8"/>
      <c r="NR148" s="8"/>
      <c r="NS148" s="8"/>
      <c r="NT148" s="8"/>
      <c r="NU148" s="8"/>
      <c r="NV148" s="8"/>
      <c r="NW148" s="8"/>
      <c r="NX148" s="8"/>
      <c r="NY148" s="8"/>
      <c r="NZ148" s="8"/>
      <c r="OA148" s="8"/>
      <c r="OB148" s="8"/>
      <c r="OC148" s="8"/>
      <c r="OD148" s="8"/>
      <c r="OE148" s="8"/>
      <c r="OF148" s="8"/>
      <c r="OG148" s="8"/>
      <c r="OH148" s="8"/>
      <c r="OI148" s="8"/>
      <c r="OJ148" s="8"/>
      <c r="OK148" s="8"/>
      <c r="OL148" s="8"/>
      <c r="OM148" s="8"/>
      <c r="ON148" s="8"/>
      <c r="OO148" s="8"/>
      <c r="OP148" s="8"/>
      <c r="OQ148" s="8"/>
      <c r="OR148" s="8"/>
      <c r="OS148" s="8"/>
      <c r="OT148" s="8"/>
      <c r="OU148" s="8"/>
      <c r="OV148" s="8"/>
      <c r="OW148" s="8"/>
      <c r="OX148" s="8"/>
      <c r="OY148" s="8"/>
      <c r="OZ148" s="8"/>
      <c r="PA148" s="8"/>
      <c r="PB148" s="8"/>
      <c r="PC148" s="8"/>
      <c r="PD148" s="8"/>
      <c r="PE148" s="8"/>
      <c r="PF148" s="8"/>
      <c r="PG148" s="8"/>
      <c r="PH148" s="8"/>
      <c r="PI148" s="8"/>
      <c r="PJ148" s="8"/>
      <c r="PK148" s="8"/>
      <c r="PL148" s="8"/>
      <c r="PM148" s="8"/>
      <c r="PN148" s="8"/>
      <c r="PO148" s="8"/>
      <c r="PP148" s="8"/>
      <c r="PQ148" s="8"/>
      <c r="PR148" s="8"/>
      <c r="PS148" s="8"/>
      <c r="PT148" s="8"/>
      <c r="PU148" s="8"/>
      <c r="PV148" s="8"/>
      <c r="PW148" s="8"/>
      <c r="PX148" s="8"/>
      <c r="PY148" s="8"/>
      <c r="PZ148" s="8"/>
      <c r="QA148" s="8"/>
      <c r="QB148" s="8"/>
      <c r="QC148" s="8"/>
      <c r="QD148" s="8"/>
      <c r="QE148" s="8"/>
      <c r="QF148" s="8"/>
      <c r="QG148" s="8"/>
      <c r="QH148" s="8"/>
      <c r="QI148" s="8"/>
      <c r="QJ148" s="8"/>
      <c r="QK148" s="8"/>
      <c r="QL148" s="8"/>
      <c r="QM148" s="8"/>
      <c r="QN148" s="8"/>
      <c r="QO148" s="8"/>
      <c r="QP148" s="8"/>
      <c r="QQ148" s="8"/>
      <c r="QR148" s="8"/>
      <c r="QS148" s="8"/>
      <c r="QT148" s="8"/>
      <c r="QU148" s="8"/>
      <c r="QV148" s="8"/>
      <c r="QW148" s="8"/>
      <c r="QX148" s="8"/>
      <c r="QY148" s="8"/>
      <c r="QZ148" s="8"/>
      <c r="RA148" s="8"/>
      <c r="RB148" s="8"/>
      <c r="RC148" s="8"/>
      <c r="RD148" s="8"/>
      <c r="RE148" s="8"/>
      <c r="RF148" s="8"/>
      <c r="RG148" s="8"/>
      <c r="RH148" s="8"/>
      <c r="RI148" s="8"/>
      <c r="RJ148" s="8"/>
      <c r="RK148" s="8"/>
      <c r="RL148" s="8"/>
      <c r="RM148" s="8"/>
      <c r="RN148" s="8"/>
      <c r="RO148" s="8"/>
      <c r="RP148" s="8"/>
      <c r="RQ148" s="8"/>
      <c r="RR148" s="8"/>
      <c r="RS148" s="8"/>
      <c r="RT148" s="8"/>
      <c r="RU148" s="8"/>
      <c r="RV148" s="8"/>
      <c r="RW148" s="8"/>
      <c r="RX148" s="8"/>
      <c r="RY148" s="8"/>
      <c r="RZ148" s="8"/>
      <c r="SA148" s="8"/>
      <c r="SB148" s="8"/>
      <c r="SC148" s="8"/>
      <c r="SD148" s="8"/>
      <c r="SE148" s="8"/>
      <c r="SF148" s="8"/>
      <c r="SG148" s="8"/>
      <c r="SH148" s="8"/>
      <c r="SI148" s="8"/>
      <c r="SJ148" s="8"/>
      <c r="SK148" s="8"/>
      <c r="SL148" s="8"/>
      <c r="SM148" s="8"/>
      <c r="SN148" s="8"/>
      <c r="SO148" s="8"/>
      <c r="SP148" s="8"/>
      <c r="SQ148" s="8"/>
      <c r="SR148" s="8"/>
      <c r="SS148" s="8"/>
      <c r="ST148" s="8"/>
      <c r="SU148" s="8"/>
      <c r="SV148" s="8"/>
      <c r="SW148" s="8"/>
      <c r="SX148" s="8"/>
      <c r="SY148" s="8"/>
      <c r="SZ148" s="8"/>
      <c r="TA148" s="8"/>
      <c r="TB148" s="8"/>
      <c r="TC148" s="8"/>
      <c r="TD148" s="8"/>
      <c r="TE148" s="8"/>
      <c r="TF148" s="8"/>
      <c r="TG148" s="8"/>
      <c r="TH148" s="8"/>
      <c r="TI148" s="8"/>
      <c r="TJ148" s="8"/>
      <c r="TK148" s="8"/>
      <c r="TL148" s="8"/>
      <c r="TM148" s="8"/>
      <c r="TN148" s="8"/>
      <c r="TO148" s="8"/>
      <c r="TP148" s="8"/>
      <c r="TQ148" s="8"/>
      <c r="TR148" s="8"/>
      <c r="TS148" s="8"/>
      <c r="TT148" s="8"/>
      <c r="TU148" s="8"/>
      <c r="TV148" s="8"/>
      <c r="TW148" s="8"/>
      <c r="TX148" s="8"/>
      <c r="TY148" s="8"/>
      <c r="TZ148" s="8"/>
      <c r="UA148" s="8"/>
      <c r="UB148" s="8"/>
      <c r="UC148" s="8"/>
      <c r="UD148" s="8"/>
      <c r="UE148" s="8"/>
      <c r="UF148" s="8"/>
      <c r="UG148" s="8"/>
      <c r="UH148" s="8"/>
      <c r="UI148" s="8"/>
      <c r="UJ148" s="8"/>
      <c r="UK148" s="8"/>
      <c r="UL148" s="8"/>
      <c r="UM148" s="8"/>
      <c r="UN148" s="8"/>
      <c r="UO148" s="8"/>
      <c r="UP148" s="8"/>
      <c r="UQ148" s="8"/>
      <c r="UR148" s="8"/>
      <c r="US148" s="8"/>
      <c r="UT148" s="8"/>
      <c r="UU148" s="8"/>
      <c r="UV148" s="8"/>
      <c r="UW148" s="8"/>
      <c r="UX148" s="8"/>
      <c r="UY148" s="8"/>
      <c r="UZ148" s="8"/>
      <c r="VA148" s="8"/>
      <c r="VB148" s="8"/>
      <c r="VC148" s="8"/>
      <c r="VD148" s="8"/>
      <c r="VE148" s="8"/>
      <c r="VF148" s="8"/>
      <c r="VG148" s="8"/>
      <c r="VH148" s="8"/>
      <c r="VI148" s="8"/>
      <c r="VJ148" s="8"/>
      <c r="VK148" s="8"/>
      <c r="VL148" s="8"/>
      <c r="VM148" s="8"/>
      <c r="VN148" s="8"/>
      <c r="VO148" s="8"/>
      <c r="VP148" s="8"/>
      <c r="VQ148" s="8"/>
      <c r="VR148" s="8"/>
      <c r="VS148" s="8"/>
      <c r="VT148" s="8"/>
      <c r="VU148" s="8"/>
      <c r="VV148" s="8"/>
      <c r="VW148" s="8"/>
      <c r="VX148" s="8"/>
      <c r="VY148" s="8"/>
      <c r="VZ148" s="8"/>
      <c r="WA148" s="8"/>
      <c r="WB148" s="8"/>
    </row>
    <row r="149" spans="1:600" s="9" customFormat="1" ht="33.5" customHeight="1">
      <c r="A149" s="91" t="s">
        <v>110</v>
      </c>
      <c r="B149" s="91" t="s">
        <v>111</v>
      </c>
      <c r="C149" s="91" t="s">
        <v>112</v>
      </c>
      <c r="D149" s="91">
        <v>35337</v>
      </c>
      <c r="E149" s="91" t="s">
        <v>112</v>
      </c>
      <c r="F149" s="45" t="s">
        <v>39</v>
      </c>
      <c r="G149" s="148"/>
      <c r="H149" s="147">
        <v>44081</v>
      </c>
      <c r="I149" s="125">
        <v>44111</v>
      </c>
      <c r="J149" s="126">
        <v>44124</v>
      </c>
      <c r="K149" s="126">
        <v>44127</v>
      </c>
      <c r="L149" s="127">
        <v>44141</v>
      </c>
      <c r="M149" s="128"/>
      <c r="N149" s="60">
        <v>44148</v>
      </c>
      <c r="O149" s="106" t="s">
        <v>113</v>
      </c>
      <c r="P149" s="1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  <c r="IW149" s="8"/>
      <c r="IX149" s="8"/>
      <c r="IY149" s="8"/>
      <c r="IZ149" s="8"/>
      <c r="JA149" s="8"/>
      <c r="JB149" s="8"/>
      <c r="JC149" s="8"/>
      <c r="JD149" s="8"/>
      <c r="JE149" s="8"/>
      <c r="JF149" s="8"/>
      <c r="JG149" s="8"/>
      <c r="JH149" s="8"/>
      <c r="JI149" s="8"/>
      <c r="JJ149" s="8"/>
      <c r="JK149" s="8"/>
      <c r="JL149" s="8"/>
      <c r="JM149" s="8"/>
      <c r="JN149" s="8"/>
      <c r="JO149" s="8"/>
      <c r="JP149" s="8"/>
      <c r="JQ149" s="8"/>
      <c r="JR149" s="8"/>
      <c r="JS149" s="8"/>
      <c r="JT149" s="8"/>
      <c r="JU149" s="8"/>
      <c r="JV149" s="8"/>
      <c r="JW149" s="8"/>
      <c r="JX149" s="8"/>
      <c r="JY149" s="8"/>
      <c r="JZ149" s="8"/>
      <c r="KA149" s="8"/>
      <c r="KB149" s="8"/>
      <c r="KC149" s="8"/>
      <c r="KD149" s="8"/>
      <c r="KE149" s="8"/>
      <c r="KF149" s="8"/>
      <c r="KG149" s="8"/>
      <c r="KH149" s="8"/>
      <c r="KI149" s="8"/>
      <c r="KJ149" s="8"/>
      <c r="KK149" s="8"/>
      <c r="KL149" s="8"/>
      <c r="KM149" s="8"/>
      <c r="KN149" s="8"/>
      <c r="KO149" s="8"/>
      <c r="KP149" s="8"/>
      <c r="KQ149" s="8"/>
      <c r="KR149" s="8"/>
      <c r="KS149" s="8"/>
      <c r="KT149" s="8"/>
      <c r="KU149" s="8"/>
      <c r="KV149" s="8"/>
      <c r="KW149" s="8"/>
      <c r="KX149" s="8"/>
      <c r="KY149" s="8"/>
      <c r="KZ149" s="8"/>
      <c r="LA149" s="8"/>
      <c r="LB149" s="8"/>
      <c r="LC149" s="8"/>
      <c r="LD149" s="8"/>
      <c r="LE149" s="8"/>
      <c r="LF149" s="8"/>
      <c r="LG149" s="8"/>
      <c r="LH149" s="8"/>
      <c r="LI149" s="8"/>
      <c r="LJ149" s="8"/>
      <c r="LK149" s="8"/>
      <c r="LL149" s="8"/>
      <c r="LM149" s="8"/>
      <c r="LN149" s="8"/>
      <c r="LO149" s="8"/>
      <c r="LP149" s="8"/>
      <c r="LQ149" s="8"/>
      <c r="LR149" s="8"/>
      <c r="LS149" s="8"/>
      <c r="LT149" s="8"/>
      <c r="LU149" s="8"/>
      <c r="LV149" s="8"/>
      <c r="LW149" s="8"/>
      <c r="LX149" s="8"/>
      <c r="LY149" s="8"/>
      <c r="LZ149" s="8"/>
      <c r="MA149" s="8"/>
      <c r="MB149" s="8"/>
      <c r="MC149" s="8"/>
      <c r="MD149" s="8"/>
      <c r="ME149" s="8"/>
      <c r="MF149" s="8"/>
      <c r="MG149" s="8"/>
      <c r="MH149" s="8"/>
      <c r="MI149" s="8"/>
      <c r="MJ149" s="8"/>
      <c r="MK149" s="8"/>
      <c r="ML149" s="8"/>
      <c r="MM149" s="8"/>
      <c r="MN149" s="8"/>
      <c r="MO149" s="8"/>
      <c r="MP149" s="8"/>
      <c r="MQ149" s="8"/>
      <c r="MR149" s="8"/>
      <c r="MS149" s="8"/>
      <c r="MT149" s="8"/>
      <c r="MU149" s="8"/>
      <c r="MV149" s="8"/>
      <c r="MW149" s="8"/>
      <c r="MX149" s="8"/>
      <c r="MY149" s="8"/>
      <c r="MZ149" s="8"/>
      <c r="NA149" s="8"/>
      <c r="NB149" s="8"/>
      <c r="NC149" s="8"/>
      <c r="ND149" s="8"/>
      <c r="NE149" s="8"/>
      <c r="NF149" s="8"/>
      <c r="NG149" s="8"/>
      <c r="NH149" s="8"/>
      <c r="NI149" s="8"/>
      <c r="NJ149" s="8"/>
      <c r="NK149" s="8"/>
      <c r="NL149" s="8"/>
      <c r="NM149" s="8"/>
      <c r="NN149" s="8"/>
      <c r="NO149" s="8"/>
      <c r="NP149" s="8"/>
      <c r="NQ149" s="8"/>
      <c r="NR149" s="8"/>
      <c r="NS149" s="8"/>
      <c r="NT149" s="8"/>
      <c r="NU149" s="8"/>
      <c r="NV149" s="8"/>
      <c r="NW149" s="8"/>
      <c r="NX149" s="8"/>
      <c r="NY149" s="8"/>
      <c r="NZ149" s="8"/>
      <c r="OA149" s="8"/>
      <c r="OB149" s="8"/>
      <c r="OC149" s="8"/>
      <c r="OD149" s="8"/>
      <c r="OE149" s="8"/>
      <c r="OF149" s="8"/>
      <c r="OG149" s="8"/>
      <c r="OH149" s="8"/>
      <c r="OI149" s="8"/>
      <c r="OJ149" s="8"/>
      <c r="OK149" s="8"/>
      <c r="OL149" s="8"/>
      <c r="OM149" s="8"/>
      <c r="ON149" s="8"/>
      <c r="OO149" s="8"/>
      <c r="OP149" s="8"/>
      <c r="OQ149" s="8"/>
      <c r="OR149" s="8"/>
      <c r="OS149" s="8"/>
      <c r="OT149" s="8"/>
      <c r="OU149" s="8"/>
      <c r="OV149" s="8"/>
      <c r="OW149" s="8"/>
      <c r="OX149" s="8"/>
      <c r="OY149" s="8"/>
      <c r="OZ149" s="8"/>
      <c r="PA149" s="8"/>
      <c r="PB149" s="8"/>
      <c r="PC149" s="8"/>
      <c r="PD149" s="8"/>
      <c r="PE149" s="8"/>
      <c r="PF149" s="8"/>
      <c r="PG149" s="8"/>
      <c r="PH149" s="8"/>
      <c r="PI149" s="8"/>
      <c r="PJ149" s="8"/>
      <c r="PK149" s="8"/>
      <c r="PL149" s="8"/>
      <c r="PM149" s="8"/>
      <c r="PN149" s="8"/>
      <c r="PO149" s="8"/>
      <c r="PP149" s="8"/>
      <c r="PQ149" s="8"/>
      <c r="PR149" s="8"/>
      <c r="PS149" s="8"/>
      <c r="PT149" s="8"/>
      <c r="PU149" s="8"/>
      <c r="PV149" s="8"/>
      <c r="PW149" s="8"/>
      <c r="PX149" s="8"/>
      <c r="PY149" s="8"/>
      <c r="PZ149" s="8"/>
      <c r="QA149" s="8"/>
      <c r="QB149" s="8"/>
      <c r="QC149" s="8"/>
      <c r="QD149" s="8"/>
      <c r="QE149" s="8"/>
      <c r="QF149" s="8"/>
      <c r="QG149" s="8"/>
      <c r="QH149" s="8"/>
      <c r="QI149" s="8"/>
      <c r="QJ149" s="8"/>
      <c r="QK149" s="8"/>
      <c r="QL149" s="8"/>
      <c r="QM149" s="8"/>
      <c r="QN149" s="8"/>
      <c r="QO149" s="8"/>
      <c r="QP149" s="8"/>
      <c r="QQ149" s="8"/>
      <c r="QR149" s="8"/>
      <c r="QS149" s="8"/>
      <c r="QT149" s="8"/>
      <c r="QU149" s="8"/>
      <c r="QV149" s="8"/>
      <c r="QW149" s="8"/>
      <c r="QX149" s="8"/>
      <c r="QY149" s="8"/>
      <c r="QZ149" s="8"/>
      <c r="RA149" s="8"/>
      <c r="RB149" s="8"/>
      <c r="RC149" s="8"/>
      <c r="RD149" s="8"/>
      <c r="RE149" s="8"/>
      <c r="RF149" s="8"/>
      <c r="RG149" s="8"/>
      <c r="RH149" s="8"/>
      <c r="RI149" s="8"/>
      <c r="RJ149" s="8"/>
      <c r="RK149" s="8"/>
      <c r="RL149" s="8"/>
      <c r="RM149" s="8"/>
      <c r="RN149" s="8"/>
      <c r="RO149" s="8"/>
      <c r="RP149" s="8"/>
      <c r="RQ149" s="8"/>
      <c r="RR149" s="8"/>
      <c r="RS149" s="8"/>
      <c r="RT149" s="8"/>
      <c r="RU149" s="8"/>
      <c r="RV149" s="8"/>
      <c r="RW149" s="8"/>
      <c r="RX149" s="8"/>
      <c r="RY149" s="8"/>
      <c r="RZ149" s="8"/>
      <c r="SA149" s="8"/>
      <c r="SB149" s="8"/>
      <c r="SC149" s="8"/>
      <c r="SD149" s="8"/>
      <c r="SE149" s="8"/>
      <c r="SF149" s="8"/>
      <c r="SG149" s="8"/>
      <c r="SH149" s="8"/>
      <c r="SI149" s="8"/>
      <c r="SJ149" s="8"/>
      <c r="SK149" s="8"/>
      <c r="SL149" s="8"/>
      <c r="SM149" s="8"/>
      <c r="SN149" s="8"/>
      <c r="SO149" s="8"/>
      <c r="SP149" s="8"/>
      <c r="SQ149" s="8"/>
      <c r="SR149" s="8"/>
      <c r="SS149" s="8"/>
      <c r="ST149" s="8"/>
      <c r="SU149" s="8"/>
      <c r="SV149" s="8"/>
      <c r="SW149" s="8"/>
      <c r="SX149" s="8"/>
      <c r="SY149" s="8"/>
      <c r="SZ149" s="8"/>
      <c r="TA149" s="8"/>
      <c r="TB149" s="8"/>
      <c r="TC149" s="8"/>
      <c r="TD149" s="8"/>
      <c r="TE149" s="8"/>
      <c r="TF149" s="8"/>
      <c r="TG149" s="8"/>
      <c r="TH149" s="8"/>
      <c r="TI149" s="8"/>
      <c r="TJ149" s="8"/>
      <c r="TK149" s="8"/>
      <c r="TL149" s="8"/>
      <c r="TM149" s="8"/>
      <c r="TN149" s="8"/>
      <c r="TO149" s="8"/>
      <c r="TP149" s="8"/>
      <c r="TQ149" s="8"/>
      <c r="TR149" s="8"/>
      <c r="TS149" s="8"/>
      <c r="TT149" s="8"/>
      <c r="TU149" s="8"/>
      <c r="TV149" s="8"/>
      <c r="TW149" s="8"/>
      <c r="TX149" s="8"/>
      <c r="TY149" s="8"/>
      <c r="TZ149" s="8"/>
      <c r="UA149" s="8"/>
      <c r="UB149" s="8"/>
      <c r="UC149" s="8"/>
      <c r="UD149" s="8"/>
      <c r="UE149" s="8"/>
      <c r="UF149" s="8"/>
      <c r="UG149" s="8"/>
      <c r="UH149" s="8"/>
      <c r="UI149" s="8"/>
      <c r="UJ149" s="8"/>
      <c r="UK149" s="8"/>
      <c r="UL149" s="8"/>
      <c r="UM149" s="8"/>
      <c r="UN149" s="8"/>
      <c r="UO149" s="8"/>
      <c r="UP149" s="8"/>
      <c r="UQ149" s="8"/>
      <c r="UR149" s="8"/>
      <c r="US149" s="8"/>
      <c r="UT149" s="8"/>
      <c r="UU149" s="8"/>
      <c r="UV149" s="8"/>
      <c r="UW149" s="8"/>
      <c r="UX149" s="8"/>
      <c r="UY149" s="8"/>
      <c r="UZ149" s="8"/>
      <c r="VA149" s="8"/>
      <c r="VB149" s="8"/>
      <c r="VC149" s="8"/>
      <c r="VD149" s="8"/>
      <c r="VE149" s="8"/>
      <c r="VF149" s="8"/>
      <c r="VG149" s="8"/>
      <c r="VH149" s="8"/>
      <c r="VI149" s="8"/>
      <c r="VJ149" s="8"/>
      <c r="VK149" s="8"/>
      <c r="VL149" s="8"/>
      <c r="VM149" s="8"/>
      <c r="VN149" s="8"/>
      <c r="VO149" s="8"/>
      <c r="VP149" s="8"/>
      <c r="VQ149" s="8"/>
      <c r="VR149" s="8"/>
      <c r="VS149" s="8"/>
      <c r="VT149" s="8"/>
      <c r="VU149" s="8"/>
      <c r="VV149" s="8"/>
      <c r="VW149" s="8"/>
      <c r="VX149" s="8"/>
      <c r="VY149" s="8"/>
      <c r="VZ149" s="8"/>
      <c r="WA149" s="8"/>
      <c r="WB149" s="8"/>
    </row>
    <row r="150" spans="1:600" s="9" customFormat="1" ht="33.5" customHeight="1">
      <c r="A150" s="91" t="s">
        <v>110</v>
      </c>
      <c r="B150" s="91" t="s">
        <v>111</v>
      </c>
      <c r="C150" s="91" t="s">
        <v>112</v>
      </c>
      <c r="D150" s="91">
        <v>35342</v>
      </c>
      <c r="E150" s="91" t="s">
        <v>112</v>
      </c>
      <c r="F150" s="45" t="s">
        <v>44</v>
      </c>
      <c r="G150" s="148"/>
      <c r="H150" s="147">
        <v>44081</v>
      </c>
      <c r="I150" s="125">
        <v>44111</v>
      </c>
      <c r="J150" s="126">
        <v>44124</v>
      </c>
      <c r="K150" s="126">
        <v>44127</v>
      </c>
      <c r="L150" s="127">
        <v>44141</v>
      </c>
      <c r="M150" s="126">
        <v>44162</v>
      </c>
      <c r="N150" s="60">
        <v>44169</v>
      </c>
      <c r="O150" s="106" t="s">
        <v>114</v>
      </c>
      <c r="P150" s="1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  <c r="IW150" s="8"/>
      <c r="IX150" s="8"/>
      <c r="IY150" s="8"/>
      <c r="IZ150" s="8"/>
      <c r="JA150" s="8"/>
      <c r="JB150" s="8"/>
      <c r="JC150" s="8"/>
      <c r="JD150" s="8"/>
      <c r="JE150" s="8"/>
      <c r="JF150" s="8"/>
      <c r="JG150" s="8"/>
      <c r="JH150" s="8"/>
      <c r="JI150" s="8"/>
      <c r="JJ150" s="8"/>
      <c r="JK150" s="8"/>
      <c r="JL150" s="8"/>
      <c r="JM150" s="8"/>
      <c r="JN150" s="8"/>
      <c r="JO150" s="8"/>
      <c r="JP150" s="8"/>
      <c r="JQ150" s="8"/>
      <c r="JR150" s="8"/>
      <c r="JS150" s="8"/>
      <c r="JT150" s="8"/>
      <c r="JU150" s="8"/>
      <c r="JV150" s="8"/>
      <c r="JW150" s="8"/>
      <c r="JX150" s="8"/>
      <c r="JY150" s="8"/>
      <c r="JZ150" s="8"/>
      <c r="KA150" s="8"/>
      <c r="KB150" s="8"/>
      <c r="KC150" s="8"/>
      <c r="KD150" s="8"/>
      <c r="KE150" s="8"/>
      <c r="KF150" s="8"/>
      <c r="KG150" s="8"/>
      <c r="KH150" s="8"/>
      <c r="KI150" s="8"/>
      <c r="KJ150" s="8"/>
      <c r="KK150" s="8"/>
      <c r="KL150" s="8"/>
      <c r="KM150" s="8"/>
      <c r="KN150" s="8"/>
      <c r="KO150" s="8"/>
      <c r="KP150" s="8"/>
      <c r="KQ150" s="8"/>
      <c r="KR150" s="8"/>
      <c r="KS150" s="8"/>
      <c r="KT150" s="8"/>
      <c r="KU150" s="8"/>
      <c r="KV150" s="8"/>
      <c r="KW150" s="8"/>
      <c r="KX150" s="8"/>
      <c r="KY150" s="8"/>
      <c r="KZ150" s="8"/>
      <c r="LA150" s="8"/>
      <c r="LB150" s="8"/>
      <c r="LC150" s="8"/>
      <c r="LD150" s="8"/>
      <c r="LE150" s="8"/>
      <c r="LF150" s="8"/>
      <c r="LG150" s="8"/>
      <c r="LH150" s="8"/>
      <c r="LI150" s="8"/>
      <c r="LJ150" s="8"/>
      <c r="LK150" s="8"/>
      <c r="LL150" s="8"/>
      <c r="LM150" s="8"/>
      <c r="LN150" s="8"/>
      <c r="LO150" s="8"/>
      <c r="LP150" s="8"/>
      <c r="LQ150" s="8"/>
      <c r="LR150" s="8"/>
      <c r="LS150" s="8"/>
      <c r="LT150" s="8"/>
      <c r="LU150" s="8"/>
      <c r="LV150" s="8"/>
      <c r="LW150" s="8"/>
      <c r="LX150" s="8"/>
      <c r="LY150" s="8"/>
      <c r="LZ150" s="8"/>
      <c r="MA150" s="8"/>
      <c r="MB150" s="8"/>
      <c r="MC150" s="8"/>
      <c r="MD150" s="8"/>
      <c r="ME150" s="8"/>
      <c r="MF150" s="8"/>
      <c r="MG150" s="8"/>
      <c r="MH150" s="8"/>
      <c r="MI150" s="8"/>
      <c r="MJ150" s="8"/>
      <c r="MK150" s="8"/>
      <c r="ML150" s="8"/>
      <c r="MM150" s="8"/>
      <c r="MN150" s="8"/>
      <c r="MO150" s="8"/>
      <c r="MP150" s="8"/>
      <c r="MQ150" s="8"/>
      <c r="MR150" s="8"/>
      <c r="MS150" s="8"/>
      <c r="MT150" s="8"/>
      <c r="MU150" s="8"/>
      <c r="MV150" s="8"/>
      <c r="MW150" s="8"/>
      <c r="MX150" s="8"/>
      <c r="MY150" s="8"/>
      <c r="MZ150" s="8"/>
      <c r="NA150" s="8"/>
      <c r="NB150" s="8"/>
      <c r="NC150" s="8"/>
      <c r="ND150" s="8"/>
      <c r="NE150" s="8"/>
      <c r="NF150" s="8"/>
      <c r="NG150" s="8"/>
      <c r="NH150" s="8"/>
      <c r="NI150" s="8"/>
      <c r="NJ150" s="8"/>
      <c r="NK150" s="8"/>
      <c r="NL150" s="8"/>
      <c r="NM150" s="8"/>
      <c r="NN150" s="8"/>
      <c r="NO150" s="8"/>
      <c r="NP150" s="8"/>
      <c r="NQ150" s="8"/>
      <c r="NR150" s="8"/>
      <c r="NS150" s="8"/>
      <c r="NT150" s="8"/>
      <c r="NU150" s="8"/>
      <c r="NV150" s="8"/>
      <c r="NW150" s="8"/>
      <c r="NX150" s="8"/>
      <c r="NY150" s="8"/>
      <c r="NZ150" s="8"/>
      <c r="OA150" s="8"/>
      <c r="OB150" s="8"/>
      <c r="OC150" s="8"/>
      <c r="OD150" s="8"/>
      <c r="OE150" s="8"/>
      <c r="OF150" s="8"/>
      <c r="OG150" s="8"/>
      <c r="OH150" s="8"/>
      <c r="OI150" s="8"/>
      <c r="OJ150" s="8"/>
      <c r="OK150" s="8"/>
      <c r="OL150" s="8"/>
      <c r="OM150" s="8"/>
      <c r="ON150" s="8"/>
      <c r="OO150" s="8"/>
      <c r="OP150" s="8"/>
      <c r="OQ150" s="8"/>
      <c r="OR150" s="8"/>
      <c r="OS150" s="8"/>
      <c r="OT150" s="8"/>
      <c r="OU150" s="8"/>
      <c r="OV150" s="8"/>
      <c r="OW150" s="8"/>
      <c r="OX150" s="8"/>
      <c r="OY150" s="8"/>
      <c r="OZ150" s="8"/>
      <c r="PA150" s="8"/>
      <c r="PB150" s="8"/>
      <c r="PC150" s="8"/>
      <c r="PD150" s="8"/>
      <c r="PE150" s="8"/>
      <c r="PF150" s="8"/>
      <c r="PG150" s="8"/>
      <c r="PH150" s="8"/>
      <c r="PI150" s="8"/>
      <c r="PJ150" s="8"/>
      <c r="PK150" s="8"/>
      <c r="PL150" s="8"/>
      <c r="PM150" s="8"/>
      <c r="PN150" s="8"/>
      <c r="PO150" s="8"/>
      <c r="PP150" s="8"/>
      <c r="PQ150" s="8"/>
      <c r="PR150" s="8"/>
      <c r="PS150" s="8"/>
      <c r="PT150" s="8"/>
      <c r="PU150" s="8"/>
      <c r="PV150" s="8"/>
      <c r="PW150" s="8"/>
      <c r="PX150" s="8"/>
      <c r="PY150" s="8"/>
      <c r="PZ150" s="8"/>
      <c r="QA150" s="8"/>
      <c r="QB150" s="8"/>
      <c r="QC150" s="8"/>
      <c r="QD150" s="8"/>
      <c r="QE150" s="8"/>
      <c r="QF150" s="8"/>
      <c r="QG150" s="8"/>
      <c r="QH150" s="8"/>
      <c r="QI150" s="8"/>
      <c r="QJ150" s="8"/>
      <c r="QK150" s="8"/>
      <c r="QL150" s="8"/>
      <c r="QM150" s="8"/>
      <c r="QN150" s="8"/>
      <c r="QO150" s="8"/>
      <c r="QP150" s="8"/>
      <c r="QQ150" s="8"/>
      <c r="QR150" s="8"/>
      <c r="QS150" s="8"/>
      <c r="QT150" s="8"/>
      <c r="QU150" s="8"/>
      <c r="QV150" s="8"/>
      <c r="QW150" s="8"/>
      <c r="QX150" s="8"/>
      <c r="QY150" s="8"/>
      <c r="QZ150" s="8"/>
      <c r="RA150" s="8"/>
      <c r="RB150" s="8"/>
      <c r="RC150" s="8"/>
      <c r="RD150" s="8"/>
      <c r="RE150" s="8"/>
      <c r="RF150" s="8"/>
      <c r="RG150" s="8"/>
      <c r="RH150" s="8"/>
      <c r="RI150" s="8"/>
      <c r="RJ150" s="8"/>
      <c r="RK150" s="8"/>
      <c r="RL150" s="8"/>
      <c r="RM150" s="8"/>
      <c r="RN150" s="8"/>
      <c r="RO150" s="8"/>
      <c r="RP150" s="8"/>
      <c r="RQ150" s="8"/>
      <c r="RR150" s="8"/>
      <c r="RS150" s="8"/>
      <c r="RT150" s="8"/>
      <c r="RU150" s="8"/>
      <c r="RV150" s="8"/>
      <c r="RW150" s="8"/>
      <c r="RX150" s="8"/>
      <c r="RY150" s="8"/>
      <c r="RZ150" s="8"/>
      <c r="SA150" s="8"/>
      <c r="SB150" s="8"/>
      <c r="SC150" s="8"/>
      <c r="SD150" s="8"/>
      <c r="SE150" s="8"/>
      <c r="SF150" s="8"/>
      <c r="SG150" s="8"/>
      <c r="SH150" s="8"/>
      <c r="SI150" s="8"/>
      <c r="SJ150" s="8"/>
      <c r="SK150" s="8"/>
      <c r="SL150" s="8"/>
      <c r="SM150" s="8"/>
      <c r="SN150" s="8"/>
      <c r="SO150" s="8"/>
      <c r="SP150" s="8"/>
      <c r="SQ150" s="8"/>
      <c r="SR150" s="8"/>
      <c r="SS150" s="8"/>
      <c r="ST150" s="8"/>
      <c r="SU150" s="8"/>
      <c r="SV150" s="8"/>
      <c r="SW150" s="8"/>
      <c r="SX150" s="8"/>
      <c r="SY150" s="8"/>
      <c r="SZ150" s="8"/>
      <c r="TA150" s="8"/>
      <c r="TB150" s="8"/>
      <c r="TC150" s="8"/>
      <c r="TD150" s="8"/>
      <c r="TE150" s="8"/>
      <c r="TF150" s="8"/>
      <c r="TG150" s="8"/>
      <c r="TH150" s="8"/>
      <c r="TI150" s="8"/>
      <c r="TJ150" s="8"/>
      <c r="TK150" s="8"/>
      <c r="TL150" s="8"/>
      <c r="TM150" s="8"/>
      <c r="TN150" s="8"/>
      <c r="TO150" s="8"/>
      <c r="TP150" s="8"/>
      <c r="TQ150" s="8"/>
      <c r="TR150" s="8"/>
      <c r="TS150" s="8"/>
      <c r="TT150" s="8"/>
      <c r="TU150" s="8"/>
      <c r="TV150" s="8"/>
      <c r="TW150" s="8"/>
      <c r="TX150" s="8"/>
      <c r="TY150" s="8"/>
      <c r="TZ150" s="8"/>
      <c r="UA150" s="8"/>
      <c r="UB150" s="8"/>
      <c r="UC150" s="8"/>
      <c r="UD150" s="8"/>
      <c r="UE150" s="8"/>
      <c r="UF150" s="8"/>
      <c r="UG150" s="8"/>
      <c r="UH150" s="8"/>
      <c r="UI150" s="8"/>
      <c r="UJ150" s="8"/>
      <c r="UK150" s="8"/>
      <c r="UL150" s="8"/>
      <c r="UM150" s="8"/>
      <c r="UN150" s="8"/>
      <c r="UO150" s="8"/>
      <c r="UP150" s="8"/>
      <c r="UQ150" s="8"/>
      <c r="UR150" s="8"/>
      <c r="US150" s="8"/>
      <c r="UT150" s="8"/>
      <c r="UU150" s="8"/>
      <c r="UV150" s="8"/>
      <c r="UW150" s="8"/>
      <c r="UX150" s="8"/>
      <c r="UY150" s="8"/>
      <c r="UZ150" s="8"/>
      <c r="VA150" s="8"/>
      <c r="VB150" s="8"/>
      <c r="VC150" s="8"/>
      <c r="VD150" s="8"/>
      <c r="VE150" s="8"/>
      <c r="VF150" s="8"/>
      <c r="VG150" s="8"/>
      <c r="VH150" s="8"/>
      <c r="VI150" s="8"/>
      <c r="VJ150" s="8"/>
      <c r="VK150" s="8"/>
      <c r="VL150" s="8"/>
      <c r="VM150" s="8"/>
      <c r="VN150" s="8"/>
      <c r="VO150" s="8"/>
      <c r="VP150" s="8"/>
      <c r="VQ150" s="8"/>
      <c r="VR150" s="8"/>
      <c r="VS150" s="8"/>
      <c r="VT150" s="8"/>
      <c r="VU150" s="8"/>
      <c r="VV150" s="8"/>
      <c r="VW150" s="8"/>
      <c r="VX150" s="8"/>
      <c r="VY150" s="8"/>
      <c r="VZ150" s="8"/>
      <c r="WA150" s="8"/>
      <c r="WB150" s="8"/>
    </row>
    <row r="151" spans="1:600" s="9" customFormat="1" ht="33.5" customHeight="1">
      <c r="A151" s="91" t="s">
        <v>110</v>
      </c>
      <c r="B151" s="91" t="s">
        <v>111</v>
      </c>
      <c r="C151" s="91" t="s">
        <v>248</v>
      </c>
      <c r="D151" s="91">
        <v>35708</v>
      </c>
      <c r="E151" s="91" t="s">
        <v>248</v>
      </c>
      <c r="F151" s="45" t="s">
        <v>44</v>
      </c>
      <c r="G151" s="148"/>
      <c r="H151" s="80">
        <v>44081</v>
      </c>
      <c r="I151" s="125">
        <v>44111</v>
      </c>
      <c r="J151" s="126">
        <v>44124</v>
      </c>
      <c r="K151" s="126">
        <v>44127</v>
      </c>
      <c r="L151" s="127">
        <v>44141</v>
      </c>
      <c r="M151" s="126">
        <v>44162</v>
      </c>
      <c r="N151" s="60">
        <v>44169</v>
      </c>
      <c r="O151" s="106" t="s">
        <v>250</v>
      </c>
      <c r="P151" s="1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  <c r="IW151" s="8"/>
      <c r="IX151" s="8"/>
      <c r="IY151" s="8"/>
      <c r="IZ151" s="8"/>
      <c r="JA151" s="8"/>
      <c r="JB151" s="8"/>
      <c r="JC151" s="8"/>
      <c r="JD151" s="8"/>
      <c r="JE151" s="8"/>
      <c r="JF151" s="8"/>
      <c r="JG151" s="8"/>
      <c r="JH151" s="8"/>
      <c r="JI151" s="8"/>
      <c r="JJ151" s="8"/>
      <c r="JK151" s="8"/>
      <c r="JL151" s="8"/>
      <c r="JM151" s="8"/>
      <c r="JN151" s="8"/>
      <c r="JO151" s="8"/>
      <c r="JP151" s="8"/>
      <c r="JQ151" s="8"/>
      <c r="JR151" s="8"/>
      <c r="JS151" s="8"/>
      <c r="JT151" s="8"/>
      <c r="JU151" s="8"/>
      <c r="JV151" s="8"/>
      <c r="JW151" s="8"/>
      <c r="JX151" s="8"/>
      <c r="JY151" s="8"/>
      <c r="JZ151" s="8"/>
      <c r="KA151" s="8"/>
      <c r="KB151" s="8"/>
      <c r="KC151" s="8"/>
      <c r="KD151" s="8"/>
      <c r="KE151" s="8"/>
      <c r="KF151" s="8"/>
      <c r="KG151" s="8"/>
      <c r="KH151" s="8"/>
      <c r="KI151" s="8"/>
      <c r="KJ151" s="8"/>
      <c r="KK151" s="8"/>
      <c r="KL151" s="8"/>
      <c r="KM151" s="8"/>
      <c r="KN151" s="8"/>
      <c r="KO151" s="8"/>
      <c r="KP151" s="8"/>
      <c r="KQ151" s="8"/>
      <c r="KR151" s="8"/>
      <c r="KS151" s="8"/>
      <c r="KT151" s="8"/>
      <c r="KU151" s="8"/>
      <c r="KV151" s="8"/>
      <c r="KW151" s="8"/>
      <c r="KX151" s="8"/>
      <c r="KY151" s="8"/>
      <c r="KZ151" s="8"/>
      <c r="LA151" s="8"/>
      <c r="LB151" s="8"/>
      <c r="LC151" s="8"/>
      <c r="LD151" s="8"/>
      <c r="LE151" s="8"/>
      <c r="LF151" s="8"/>
      <c r="LG151" s="8"/>
      <c r="LH151" s="8"/>
      <c r="LI151" s="8"/>
      <c r="LJ151" s="8"/>
      <c r="LK151" s="8"/>
      <c r="LL151" s="8"/>
      <c r="LM151" s="8"/>
      <c r="LN151" s="8"/>
      <c r="LO151" s="8"/>
      <c r="LP151" s="8"/>
      <c r="LQ151" s="8"/>
      <c r="LR151" s="8"/>
      <c r="LS151" s="8"/>
      <c r="LT151" s="8"/>
      <c r="LU151" s="8"/>
      <c r="LV151" s="8"/>
      <c r="LW151" s="8"/>
      <c r="LX151" s="8"/>
      <c r="LY151" s="8"/>
      <c r="LZ151" s="8"/>
      <c r="MA151" s="8"/>
      <c r="MB151" s="8"/>
      <c r="MC151" s="8"/>
      <c r="MD151" s="8"/>
      <c r="ME151" s="8"/>
      <c r="MF151" s="8"/>
      <c r="MG151" s="8"/>
      <c r="MH151" s="8"/>
      <c r="MI151" s="8"/>
      <c r="MJ151" s="8"/>
      <c r="MK151" s="8"/>
      <c r="ML151" s="8"/>
      <c r="MM151" s="8"/>
      <c r="MN151" s="8"/>
      <c r="MO151" s="8"/>
      <c r="MP151" s="8"/>
      <c r="MQ151" s="8"/>
      <c r="MR151" s="8"/>
      <c r="MS151" s="8"/>
      <c r="MT151" s="8"/>
      <c r="MU151" s="8"/>
      <c r="MV151" s="8"/>
      <c r="MW151" s="8"/>
      <c r="MX151" s="8"/>
      <c r="MY151" s="8"/>
      <c r="MZ151" s="8"/>
      <c r="NA151" s="8"/>
      <c r="NB151" s="8"/>
      <c r="NC151" s="8"/>
      <c r="ND151" s="8"/>
      <c r="NE151" s="8"/>
      <c r="NF151" s="8"/>
      <c r="NG151" s="8"/>
      <c r="NH151" s="8"/>
      <c r="NI151" s="8"/>
      <c r="NJ151" s="8"/>
      <c r="NK151" s="8"/>
      <c r="NL151" s="8"/>
      <c r="NM151" s="8"/>
      <c r="NN151" s="8"/>
      <c r="NO151" s="8"/>
      <c r="NP151" s="8"/>
      <c r="NQ151" s="8"/>
      <c r="NR151" s="8"/>
      <c r="NS151" s="8"/>
      <c r="NT151" s="8"/>
      <c r="NU151" s="8"/>
      <c r="NV151" s="8"/>
      <c r="NW151" s="8"/>
      <c r="NX151" s="8"/>
      <c r="NY151" s="8"/>
      <c r="NZ151" s="8"/>
      <c r="OA151" s="8"/>
      <c r="OB151" s="8"/>
      <c r="OC151" s="8"/>
      <c r="OD151" s="8"/>
      <c r="OE151" s="8"/>
      <c r="OF151" s="8"/>
      <c r="OG151" s="8"/>
      <c r="OH151" s="8"/>
      <c r="OI151" s="8"/>
      <c r="OJ151" s="8"/>
      <c r="OK151" s="8"/>
      <c r="OL151" s="8"/>
      <c r="OM151" s="8"/>
      <c r="ON151" s="8"/>
      <c r="OO151" s="8"/>
      <c r="OP151" s="8"/>
      <c r="OQ151" s="8"/>
      <c r="OR151" s="8"/>
      <c r="OS151" s="8"/>
      <c r="OT151" s="8"/>
      <c r="OU151" s="8"/>
      <c r="OV151" s="8"/>
      <c r="OW151" s="8"/>
      <c r="OX151" s="8"/>
      <c r="OY151" s="8"/>
      <c r="OZ151" s="8"/>
      <c r="PA151" s="8"/>
      <c r="PB151" s="8"/>
      <c r="PC151" s="8"/>
      <c r="PD151" s="8"/>
      <c r="PE151" s="8"/>
      <c r="PF151" s="8"/>
      <c r="PG151" s="8"/>
      <c r="PH151" s="8"/>
      <c r="PI151" s="8"/>
      <c r="PJ151" s="8"/>
      <c r="PK151" s="8"/>
      <c r="PL151" s="8"/>
      <c r="PM151" s="8"/>
      <c r="PN151" s="8"/>
      <c r="PO151" s="8"/>
      <c r="PP151" s="8"/>
      <c r="PQ151" s="8"/>
      <c r="PR151" s="8"/>
      <c r="PS151" s="8"/>
      <c r="PT151" s="8"/>
      <c r="PU151" s="8"/>
      <c r="PV151" s="8"/>
      <c r="PW151" s="8"/>
      <c r="PX151" s="8"/>
      <c r="PY151" s="8"/>
      <c r="PZ151" s="8"/>
      <c r="QA151" s="8"/>
      <c r="QB151" s="8"/>
      <c r="QC151" s="8"/>
      <c r="QD151" s="8"/>
      <c r="QE151" s="8"/>
      <c r="QF151" s="8"/>
      <c r="QG151" s="8"/>
      <c r="QH151" s="8"/>
      <c r="QI151" s="8"/>
      <c r="QJ151" s="8"/>
      <c r="QK151" s="8"/>
      <c r="QL151" s="8"/>
      <c r="QM151" s="8"/>
      <c r="QN151" s="8"/>
      <c r="QO151" s="8"/>
      <c r="QP151" s="8"/>
      <c r="QQ151" s="8"/>
      <c r="QR151" s="8"/>
      <c r="QS151" s="8"/>
      <c r="QT151" s="8"/>
      <c r="QU151" s="8"/>
      <c r="QV151" s="8"/>
      <c r="QW151" s="8"/>
      <c r="QX151" s="8"/>
      <c r="QY151" s="8"/>
      <c r="QZ151" s="8"/>
      <c r="RA151" s="8"/>
      <c r="RB151" s="8"/>
      <c r="RC151" s="8"/>
      <c r="RD151" s="8"/>
      <c r="RE151" s="8"/>
      <c r="RF151" s="8"/>
      <c r="RG151" s="8"/>
      <c r="RH151" s="8"/>
      <c r="RI151" s="8"/>
      <c r="RJ151" s="8"/>
      <c r="RK151" s="8"/>
      <c r="RL151" s="8"/>
      <c r="RM151" s="8"/>
      <c r="RN151" s="8"/>
      <c r="RO151" s="8"/>
      <c r="RP151" s="8"/>
      <c r="RQ151" s="8"/>
      <c r="RR151" s="8"/>
      <c r="RS151" s="8"/>
      <c r="RT151" s="8"/>
      <c r="RU151" s="8"/>
      <c r="RV151" s="8"/>
      <c r="RW151" s="8"/>
      <c r="RX151" s="8"/>
      <c r="RY151" s="8"/>
      <c r="RZ151" s="8"/>
      <c r="SA151" s="8"/>
      <c r="SB151" s="8"/>
      <c r="SC151" s="8"/>
      <c r="SD151" s="8"/>
      <c r="SE151" s="8"/>
      <c r="SF151" s="8"/>
      <c r="SG151" s="8"/>
      <c r="SH151" s="8"/>
      <c r="SI151" s="8"/>
      <c r="SJ151" s="8"/>
      <c r="SK151" s="8"/>
      <c r="SL151" s="8"/>
      <c r="SM151" s="8"/>
      <c r="SN151" s="8"/>
      <c r="SO151" s="8"/>
      <c r="SP151" s="8"/>
      <c r="SQ151" s="8"/>
      <c r="SR151" s="8"/>
      <c r="SS151" s="8"/>
      <c r="ST151" s="8"/>
      <c r="SU151" s="8"/>
      <c r="SV151" s="8"/>
      <c r="SW151" s="8"/>
      <c r="SX151" s="8"/>
      <c r="SY151" s="8"/>
      <c r="SZ151" s="8"/>
      <c r="TA151" s="8"/>
      <c r="TB151" s="8"/>
      <c r="TC151" s="8"/>
      <c r="TD151" s="8"/>
      <c r="TE151" s="8"/>
      <c r="TF151" s="8"/>
      <c r="TG151" s="8"/>
      <c r="TH151" s="8"/>
      <c r="TI151" s="8"/>
      <c r="TJ151" s="8"/>
      <c r="TK151" s="8"/>
      <c r="TL151" s="8"/>
      <c r="TM151" s="8"/>
      <c r="TN151" s="8"/>
      <c r="TO151" s="8"/>
      <c r="TP151" s="8"/>
      <c r="TQ151" s="8"/>
      <c r="TR151" s="8"/>
      <c r="TS151" s="8"/>
      <c r="TT151" s="8"/>
      <c r="TU151" s="8"/>
      <c r="TV151" s="8"/>
      <c r="TW151" s="8"/>
      <c r="TX151" s="8"/>
      <c r="TY151" s="8"/>
      <c r="TZ151" s="8"/>
      <c r="UA151" s="8"/>
      <c r="UB151" s="8"/>
      <c r="UC151" s="8"/>
      <c r="UD151" s="8"/>
      <c r="UE151" s="8"/>
      <c r="UF151" s="8"/>
      <c r="UG151" s="8"/>
      <c r="UH151" s="8"/>
      <c r="UI151" s="8"/>
      <c r="UJ151" s="8"/>
      <c r="UK151" s="8"/>
      <c r="UL151" s="8"/>
      <c r="UM151" s="8"/>
      <c r="UN151" s="8"/>
      <c r="UO151" s="8"/>
      <c r="UP151" s="8"/>
      <c r="UQ151" s="8"/>
      <c r="UR151" s="8"/>
      <c r="US151" s="8"/>
      <c r="UT151" s="8"/>
      <c r="UU151" s="8"/>
      <c r="UV151" s="8"/>
      <c r="UW151" s="8"/>
      <c r="UX151" s="8"/>
      <c r="UY151" s="8"/>
      <c r="UZ151" s="8"/>
      <c r="VA151" s="8"/>
      <c r="VB151" s="8"/>
      <c r="VC151" s="8"/>
      <c r="VD151" s="8"/>
      <c r="VE151" s="8"/>
      <c r="VF151" s="8"/>
      <c r="VG151" s="8"/>
      <c r="VH151" s="8"/>
      <c r="VI151" s="8"/>
      <c r="VJ151" s="8"/>
      <c r="VK151" s="8"/>
      <c r="VL151" s="8"/>
      <c r="VM151" s="8"/>
      <c r="VN151" s="8"/>
      <c r="VO151" s="8"/>
      <c r="VP151" s="8"/>
      <c r="VQ151" s="8"/>
      <c r="VR151" s="8"/>
      <c r="VS151" s="8"/>
      <c r="VT151" s="8"/>
      <c r="VU151" s="8"/>
      <c r="VV151" s="8"/>
      <c r="VW151" s="8"/>
      <c r="VX151" s="8"/>
      <c r="VY151" s="8"/>
      <c r="VZ151" s="8"/>
      <c r="WA151" s="8"/>
      <c r="WB151" s="8"/>
    </row>
    <row r="152" spans="1:600" s="9" customFormat="1" ht="33.5" customHeight="1">
      <c r="A152" s="91" t="s">
        <v>110</v>
      </c>
      <c r="B152" s="91" t="s">
        <v>115</v>
      </c>
      <c r="C152" s="91" t="s">
        <v>116</v>
      </c>
      <c r="D152" s="91">
        <v>35279</v>
      </c>
      <c r="E152" s="91" t="s">
        <v>117</v>
      </c>
      <c r="F152" s="45" t="s">
        <v>18</v>
      </c>
      <c r="G152" s="148"/>
      <c r="H152" s="80">
        <v>44081</v>
      </c>
      <c r="I152" s="125">
        <v>44111</v>
      </c>
      <c r="J152" s="126">
        <v>44124</v>
      </c>
      <c r="K152" s="126">
        <v>44127</v>
      </c>
      <c r="L152" s="127">
        <v>44141</v>
      </c>
      <c r="M152" s="128"/>
      <c r="N152" s="60">
        <v>44148</v>
      </c>
      <c r="O152" s="106" t="s">
        <v>119</v>
      </c>
      <c r="P152" s="1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  <c r="IW152" s="8"/>
      <c r="IX152" s="8"/>
      <c r="IY152" s="8"/>
      <c r="IZ152" s="8"/>
      <c r="JA152" s="8"/>
      <c r="JB152" s="8"/>
      <c r="JC152" s="8"/>
      <c r="JD152" s="8"/>
      <c r="JE152" s="8"/>
      <c r="JF152" s="8"/>
      <c r="JG152" s="8"/>
      <c r="JH152" s="8"/>
      <c r="JI152" s="8"/>
      <c r="JJ152" s="8"/>
      <c r="JK152" s="8"/>
      <c r="JL152" s="8"/>
      <c r="JM152" s="8"/>
      <c r="JN152" s="8"/>
      <c r="JO152" s="8"/>
      <c r="JP152" s="8"/>
      <c r="JQ152" s="8"/>
      <c r="JR152" s="8"/>
      <c r="JS152" s="8"/>
      <c r="JT152" s="8"/>
      <c r="JU152" s="8"/>
      <c r="JV152" s="8"/>
      <c r="JW152" s="8"/>
      <c r="JX152" s="8"/>
      <c r="JY152" s="8"/>
      <c r="JZ152" s="8"/>
      <c r="KA152" s="8"/>
      <c r="KB152" s="8"/>
      <c r="KC152" s="8"/>
      <c r="KD152" s="8"/>
      <c r="KE152" s="8"/>
      <c r="KF152" s="8"/>
      <c r="KG152" s="8"/>
      <c r="KH152" s="8"/>
      <c r="KI152" s="8"/>
      <c r="KJ152" s="8"/>
      <c r="KK152" s="8"/>
      <c r="KL152" s="8"/>
      <c r="KM152" s="8"/>
      <c r="KN152" s="8"/>
      <c r="KO152" s="8"/>
      <c r="KP152" s="8"/>
      <c r="KQ152" s="8"/>
      <c r="KR152" s="8"/>
      <c r="KS152" s="8"/>
      <c r="KT152" s="8"/>
      <c r="KU152" s="8"/>
      <c r="KV152" s="8"/>
      <c r="KW152" s="8"/>
      <c r="KX152" s="8"/>
      <c r="KY152" s="8"/>
      <c r="KZ152" s="8"/>
      <c r="LA152" s="8"/>
      <c r="LB152" s="8"/>
      <c r="LC152" s="8"/>
      <c r="LD152" s="8"/>
      <c r="LE152" s="8"/>
      <c r="LF152" s="8"/>
      <c r="LG152" s="8"/>
      <c r="LH152" s="8"/>
      <c r="LI152" s="8"/>
      <c r="LJ152" s="8"/>
      <c r="LK152" s="8"/>
      <c r="LL152" s="8"/>
      <c r="LM152" s="8"/>
      <c r="LN152" s="8"/>
      <c r="LO152" s="8"/>
      <c r="LP152" s="8"/>
      <c r="LQ152" s="8"/>
      <c r="LR152" s="8"/>
      <c r="LS152" s="8"/>
      <c r="LT152" s="8"/>
      <c r="LU152" s="8"/>
      <c r="LV152" s="8"/>
      <c r="LW152" s="8"/>
      <c r="LX152" s="8"/>
      <c r="LY152" s="8"/>
      <c r="LZ152" s="8"/>
      <c r="MA152" s="8"/>
      <c r="MB152" s="8"/>
      <c r="MC152" s="8"/>
      <c r="MD152" s="8"/>
      <c r="ME152" s="8"/>
      <c r="MF152" s="8"/>
      <c r="MG152" s="8"/>
      <c r="MH152" s="8"/>
      <c r="MI152" s="8"/>
      <c r="MJ152" s="8"/>
      <c r="MK152" s="8"/>
      <c r="ML152" s="8"/>
      <c r="MM152" s="8"/>
      <c r="MN152" s="8"/>
      <c r="MO152" s="8"/>
      <c r="MP152" s="8"/>
      <c r="MQ152" s="8"/>
      <c r="MR152" s="8"/>
      <c r="MS152" s="8"/>
      <c r="MT152" s="8"/>
      <c r="MU152" s="8"/>
      <c r="MV152" s="8"/>
      <c r="MW152" s="8"/>
      <c r="MX152" s="8"/>
      <c r="MY152" s="8"/>
      <c r="MZ152" s="8"/>
      <c r="NA152" s="8"/>
      <c r="NB152" s="8"/>
      <c r="NC152" s="8"/>
      <c r="ND152" s="8"/>
      <c r="NE152" s="8"/>
      <c r="NF152" s="8"/>
      <c r="NG152" s="8"/>
      <c r="NH152" s="8"/>
      <c r="NI152" s="8"/>
      <c r="NJ152" s="8"/>
      <c r="NK152" s="8"/>
      <c r="NL152" s="8"/>
      <c r="NM152" s="8"/>
      <c r="NN152" s="8"/>
      <c r="NO152" s="8"/>
      <c r="NP152" s="8"/>
      <c r="NQ152" s="8"/>
      <c r="NR152" s="8"/>
      <c r="NS152" s="8"/>
      <c r="NT152" s="8"/>
      <c r="NU152" s="8"/>
      <c r="NV152" s="8"/>
      <c r="NW152" s="8"/>
      <c r="NX152" s="8"/>
      <c r="NY152" s="8"/>
      <c r="NZ152" s="8"/>
      <c r="OA152" s="8"/>
      <c r="OB152" s="8"/>
      <c r="OC152" s="8"/>
      <c r="OD152" s="8"/>
      <c r="OE152" s="8"/>
      <c r="OF152" s="8"/>
      <c r="OG152" s="8"/>
      <c r="OH152" s="8"/>
      <c r="OI152" s="8"/>
      <c r="OJ152" s="8"/>
      <c r="OK152" s="8"/>
      <c r="OL152" s="8"/>
      <c r="OM152" s="8"/>
      <c r="ON152" s="8"/>
      <c r="OO152" s="8"/>
      <c r="OP152" s="8"/>
      <c r="OQ152" s="8"/>
      <c r="OR152" s="8"/>
      <c r="OS152" s="8"/>
      <c r="OT152" s="8"/>
      <c r="OU152" s="8"/>
      <c r="OV152" s="8"/>
      <c r="OW152" s="8"/>
      <c r="OX152" s="8"/>
      <c r="OY152" s="8"/>
      <c r="OZ152" s="8"/>
      <c r="PA152" s="8"/>
      <c r="PB152" s="8"/>
      <c r="PC152" s="8"/>
      <c r="PD152" s="8"/>
      <c r="PE152" s="8"/>
      <c r="PF152" s="8"/>
      <c r="PG152" s="8"/>
      <c r="PH152" s="8"/>
      <c r="PI152" s="8"/>
      <c r="PJ152" s="8"/>
      <c r="PK152" s="8"/>
      <c r="PL152" s="8"/>
      <c r="PM152" s="8"/>
      <c r="PN152" s="8"/>
      <c r="PO152" s="8"/>
      <c r="PP152" s="8"/>
      <c r="PQ152" s="8"/>
      <c r="PR152" s="8"/>
      <c r="PS152" s="8"/>
      <c r="PT152" s="8"/>
      <c r="PU152" s="8"/>
      <c r="PV152" s="8"/>
      <c r="PW152" s="8"/>
      <c r="PX152" s="8"/>
      <c r="PY152" s="8"/>
      <c r="PZ152" s="8"/>
      <c r="QA152" s="8"/>
      <c r="QB152" s="8"/>
      <c r="QC152" s="8"/>
      <c r="QD152" s="8"/>
      <c r="QE152" s="8"/>
      <c r="QF152" s="8"/>
      <c r="QG152" s="8"/>
      <c r="QH152" s="8"/>
      <c r="QI152" s="8"/>
      <c r="QJ152" s="8"/>
      <c r="QK152" s="8"/>
      <c r="QL152" s="8"/>
      <c r="QM152" s="8"/>
      <c r="QN152" s="8"/>
      <c r="QO152" s="8"/>
      <c r="QP152" s="8"/>
      <c r="QQ152" s="8"/>
      <c r="QR152" s="8"/>
      <c r="QS152" s="8"/>
      <c r="QT152" s="8"/>
      <c r="QU152" s="8"/>
      <c r="QV152" s="8"/>
      <c r="QW152" s="8"/>
      <c r="QX152" s="8"/>
      <c r="QY152" s="8"/>
      <c r="QZ152" s="8"/>
      <c r="RA152" s="8"/>
      <c r="RB152" s="8"/>
      <c r="RC152" s="8"/>
      <c r="RD152" s="8"/>
      <c r="RE152" s="8"/>
      <c r="RF152" s="8"/>
      <c r="RG152" s="8"/>
      <c r="RH152" s="8"/>
      <c r="RI152" s="8"/>
      <c r="RJ152" s="8"/>
      <c r="RK152" s="8"/>
      <c r="RL152" s="8"/>
      <c r="RM152" s="8"/>
      <c r="RN152" s="8"/>
      <c r="RO152" s="8"/>
      <c r="RP152" s="8"/>
      <c r="RQ152" s="8"/>
      <c r="RR152" s="8"/>
      <c r="RS152" s="8"/>
      <c r="RT152" s="8"/>
      <c r="RU152" s="8"/>
      <c r="RV152" s="8"/>
      <c r="RW152" s="8"/>
      <c r="RX152" s="8"/>
      <c r="RY152" s="8"/>
      <c r="RZ152" s="8"/>
      <c r="SA152" s="8"/>
      <c r="SB152" s="8"/>
      <c r="SC152" s="8"/>
      <c r="SD152" s="8"/>
      <c r="SE152" s="8"/>
      <c r="SF152" s="8"/>
      <c r="SG152" s="8"/>
      <c r="SH152" s="8"/>
      <c r="SI152" s="8"/>
      <c r="SJ152" s="8"/>
      <c r="SK152" s="8"/>
      <c r="SL152" s="8"/>
      <c r="SM152" s="8"/>
      <c r="SN152" s="8"/>
      <c r="SO152" s="8"/>
      <c r="SP152" s="8"/>
      <c r="SQ152" s="8"/>
      <c r="SR152" s="8"/>
      <c r="SS152" s="8"/>
      <c r="ST152" s="8"/>
      <c r="SU152" s="8"/>
      <c r="SV152" s="8"/>
      <c r="SW152" s="8"/>
      <c r="SX152" s="8"/>
      <c r="SY152" s="8"/>
      <c r="SZ152" s="8"/>
      <c r="TA152" s="8"/>
      <c r="TB152" s="8"/>
      <c r="TC152" s="8"/>
      <c r="TD152" s="8"/>
      <c r="TE152" s="8"/>
      <c r="TF152" s="8"/>
      <c r="TG152" s="8"/>
      <c r="TH152" s="8"/>
      <c r="TI152" s="8"/>
      <c r="TJ152" s="8"/>
      <c r="TK152" s="8"/>
      <c r="TL152" s="8"/>
      <c r="TM152" s="8"/>
      <c r="TN152" s="8"/>
      <c r="TO152" s="8"/>
      <c r="TP152" s="8"/>
      <c r="TQ152" s="8"/>
      <c r="TR152" s="8"/>
      <c r="TS152" s="8"/>
      <c r="TT152" s="8"/>
      <c r="TU152" s="8"/>
      <c r="TV152" s="8"/>
      <c r="TW152" s="8"/>
      <c r="TX152" s="8"/>
      <c r="TY152" s="8"/>
      <c r="TZ152" s="8"/>
      <c r="UA152" s="8"/>
      <c r="UB152" s="8"/>
      <c r="UC152" s="8"/>
      <c r="UD152" s="8"/>
      <c r="UE152" s="8"/>
      <c r="UF152" s="8"/>
      <c r="UG152" s="8"/>
      <c r="UH152" s="8"/>
      <c r="UI152" s="8"/>
      <c r="UJ152" s="8"/>
      <c r="UK152" s="8"/>
      <c r="UL152" s="8"/>
      <c r="UM152" s="8"/>
      <c r="UN152" s="8"/>
      <c r="UO152" s="8"/>
      <c r="UP152" s="8"/>
      <c r="UQ152" s="8"/>
      <c r="UR152" s="8"/>
      <c r="US152" s="8"/>
      <c r="UT152" s="8"/>
      <c r="UU152" s="8"/>
      <c r="UV152" s="8"/>
      <c r="UW152" s="8"/>
      <c r="UX152" s="8"/>
      <c r="UY152" s="8"/>
      <c r="UZ152" s="8"/>
      <c r="VA152" s="8"/>
      <c r="VB152" s="8"/>
      <c r="VC152" s="8"/>
      <c r="VD152" s="8"/>
      <c r="VE152" s="8"/>
      <c r="VF152" s="8"/>
      <c r="VG152" s="8"/>
      <c r="VH152" s="8"/>
      <c r="VI152" s="8"/>
      <c r="VJ152" s="8"/>
      <c r="VK152" s="8"/>
      <c r="VL152" s="8"/>
      <c r="VM152" s="8"/>
      <c r="VN152" s="8"/>
      <c r="VO152" s="8"/>
      <c r="VP152" s="8"/>
      <c r="VQ152" s="8"/>
      <c r="VR152" s="8"/>
      <c r="VS152" s="8"/>
      <c r="VT152" s="8"/>
      <c r="VU152" s="8"/>
      <c r="VV152" s="8"/>
      <c r="VW152" s="8"/>
      <c r="VX152" s="8"/>
      <c r="VY152" s="8"/>
      <c r="VZ152" s="8"/>
      <c r="WA152" s="8"/>
      <c r="WB152" s="8"/>
    </row>
    <row r="153" spans="1:600" s="9" customFormat="1" ht="33.5" customHeight="1">
      <c r="A153" s="91" t="s">
        <v>110</v>
      </c>
      <c r="B153" s="91" t="s">
        <v>115</v>
      </c>
      <c r="C153" s="91" t="s">
        <v>116</v>
      </c>
      <c r="D153" s="91">
        <v>35330</v>
      </c>
      <c r="E153" s="91" t="s">
        <v>117</v>
      </c>
      <c r="F153" s="45" t="s">
        <v>20</v>
      </c>
      <c r="G153" s="148"/>
      <c r="H153" s="80">
        <v>44081</v>
      </c>
      <c r="I153" s="125">
        <v>44111</v>
      </c>
      <c r="J153" s="126">
        <v>44124</v>
      </c>
      <c r="K153" s="126">
        <v>44127</v>
      </c>
      <c r="L153" s="127">
        <v>44141</v>
      </c>
      <c r="M153" s="126">
        <v>44162</v>
      </c>
      <c r="N153" s="60">
        <v>44169</v>
      </c>
      <c r="O153" s="106" t="s">
        <v>118</v>
      </c>
      <c r="P153" s="1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  <c r="IW153" s="8"/>
      <c r="IX153" s="8"/>
      <c r="IY153" s="8"/>
      <c r="IZ153" s="8"/>
      <c r="JA153" s="8"/>
      <c r="JB153" s="8"/>
      <c r="JC153" s="8"/>
      <c r="JD153" s="8"/>
      <c r="JE153" s="8"/>
      <c r="JF153" s="8"/>
      <c r="JG153" s="8"/>
      <c r="JH153" s="8"/>
      <c r="JI153" s="8"/>
      <c r="JJ153" s="8"/>
      <c r="JK153" s="8"/>
      <c r="JL153" s="8"/>
      <c r="JM153" s="8"/>
      <c r="JN153" s="8"/>
      <c r="JO153" s="8"/>
      <c r="JP153" s="8"/>
      <c r="JQ153" s="8"/>
      <c r="JR153" s="8"/>
      <c r="JS153" s="8"/>
      <c r="JT153" s="8"/>
      <c r="JU153" s="8"/>
      <c r="JV153" s="8"/>
      <c r="JW153" s="8"/>
      <c r="JX153" s="8"/>
      <c r="JY153" s="8"/>
      <c r="JZ153" s="8"/>
      <c r="KA153" s="8"/>
      <c r="KB153" s="8"/>
      <c r="KC153" s="8"/>
      <c r="KD153" s="8"/>
      <c r="KE153" s="8"/>
      <c r="KF153" s="8"/>
      <c r="KG153" s="8"/>
      <c r="KH153" s="8"/>
      <c r="KI153" s="8"/>
      <c r="KJ153" s="8"/>
      <c r="KK153" s="8"/>
      <c r="KL153" s="8"/>
      <c r="KM153" s="8"/>
      <c r="KN153" s="8"/>
      <c r="KO153" s="8"/>
      <c r="KP153" s="8"/>
      <c r="KQ153" s="8"/>
      <c r="KR153" s="8"/>
      <c r="KS153" s="8"/>
      <c r="KT153" s="8"/>
      <c r="KU153" s="8"/>
      <c r="KV153" s="8"/>
      <c r="KW153" s="8"/>
      <c r="KX153" s="8"/>
      <c r="KY153" s="8"/>
      <c r="KZ153" s="8"/>
      <c r="LA153" s="8"/>
      <c r="LB153" s="8"/>
      <c r="LC153" s="8"/>
      <c r="LD153" s="8"/>
      <c r="LE153" s="8"/>
      <c r="LF153" s="8"/>
      <c r="LG153" s="8"/>
      <c r="LH153" s="8"/>
      <c r="LI153" s="8"/>
      <c r="LJ153" s="8"/>
      <c r="LK153" s="8"/>
      <c r="LL153" s="8"/>
      <c r="LM153" s="8"/>
      <c r="LN153" s="8"/>
      <c r="LO153" s="8"/>
      <c r="LP153" s="8"/>
      <c r="LQ153" s="8"/>
      <c r="LR153" s="8"/>
      <c r="LS153" s="8"/>
      <c r="LT153" s="8"/>
      <c r="LU153" s="8"/>
      <c r="LV153" s="8"/>
      <c r="LW153" s="8"/>
      <c r="LX153" s="8"/>
      <c r="LY153" s="8"/>
      <c r="LZ153" s="8"/>
      <c r="MA153" s="8"/>
      <c r="MB153" s="8"/>
      <c r="MC153" s="8"/>
      <c r="MD153" s="8"/>
      <c r="ME153" s="8"/>
      <c r="MF153" s="8"/>
      <c r="MG153" s="8"/>
      <c r="MH153" s="8"/>
      <c r="MI153" s="8"/>
      <c r="MJ153" s="8"/>
      <c r="MK153" s="8"/>
      <c r="ML153" s="8"/>
      <c r="MM153" s="8"/>
      <c r="MN153" s="8"/>
      <c r="MO153" s="8"/>
      <c r="MP153" s="8"/>
      <c r="MQ153" s="8"/>
      <c r="MR153" s="8"/>
      <c r="MS153" s="8"/>
      <c r="MT153" s="8"/>
      <c r="MU153" s="8"/>
      <c r="MV153" s="8"/>
      <c r="MW153" s="8"/>
      <c r="MX153" s="8"/>
      <c r="MY153" s="8"/>
      <c r="MZ153" s="8"/>
      <c r="NA153" s="8"/>
      <c r="NB153" s="8"/>
      <c r="NC153" s="8"/>
      <c r="ND153" s="8"/>
      <c r="NE153" s="8"/>
      <c r="NF153" s="8"/>
      <c r="NG153" s="8"/>
      <c r="NH153" s="8"/>
      <c r="NI153" s="8"/>
      <c r="NJ153" s="8"/>
      <c r="NK153" s="8"/>
      <c r="NL153" s="8"/>
      <c r="NM153" s="8"/>
      <c r="NN153" s="8"/>
      <c r="NO153" s="8"/>
      <c r="NP153" s="8"/>
      <c r="NQ153" s="8"/>
      <c r="NR153" s="8"/>
      <c r="NS153" s="8"/>
      <c r="NT153" s="8"/>
      <c r="NU153" s="8"/>
      <c r="NV153" s="8"/>
      <c r="NW153" s="8"/>
      <c r="NX153" s="8"/>
      <c r="NY153" s="8"/>
      <c r="NZ153" s="8"/>
      <c r="OA153" s="8"/>
      <c r="OB153" s="8"/>
      <c r="OC153" s="8"/>
      <c r="OD153" s="8"/>
      <c r="OE153" s="8"/>
      <c r="OF153" s="8"/>
      <c r="OG153" s="8"/>
      <c r="OH153" s="8"/>
      <c r="OI153" s="8"/>
      <c r="OJ153" s="8"/>
      <c r="OK153" s="8"/>
      <c r="OL153" s="8"/>
      <c r="OM153" s="8"/>
      <c r="ON153" s="8"/>
      <c r="OO153" s="8"/>
      <c r="OP153" s="8"/>
      <c r="OQ153" s="8"/>
      <c r="OR153" s="8"/>
      <c r="OS153" s="8"/>
      <c r="OT153" s="8"/>
      <c r="OU153" s="8"/>
      <c r="OV153" s="8"/>
      <c r="OW153" s="8"/>
      <c r="OX153" s="8"/>
      <c r="OY153" s="8"/>
      <c r="OZ153" s="8"/>
      <c r="PA153" s="8"/>
      <c r="PB153" s="8"/>
      <c r="PC153" s="8"/>
      <c r="PD153" s="8"/>
      <c r="PE153" s="8"/>
      <c r="PF153" s="8"/>
      <c r="PG153" s="8"/>
      <c r="PH153" s="8"/>
      <c r="PI153" s="8"/>
      <c r="PJ153" s="8"/>
      <c r="PK153" s="8"/>
      <c r="PL153" s="8"/>
      <c r="PM153" s="8"/>
      <c r="PN153" s="8"/>
      <c r="PO153" s="8"/>
      <c r="PP153" s="8"/>
      <c r="PQ153" s="8"/>
      <c r="PR153" s="8"/>
      <c r="PS153" s="8"/>
      <c r="PT153" s="8"/>
      <c r="PU153" s="8"/>
      <c r="PV153" s="8"/>
      <c r="PW153" s="8"/>
      <c r="PX153" s="8"/>
      <c r="PY153" s="8"/>
      <c r="PZ153" s="8"/>
      <c r="QA153" s="8"/>
      <c r="QB153" s="8"/>
      <c r="QC153" s="8"/>
      <c r="QD153" s="8"/>
      <c r="QE153" s="8"/>
      <c r="QF153" s="8"/>
      <c r="QG153" s="8"/>
      <c r="QH153" s="8"/>
      <c r="QI153" s="8"/>
      <c r="QJ153" s="8"/>
      <c r="QK153" s="8"/>
      <c r="QL153" s="8"/>
      <c r="QM153" s="8"/>
      <c r="QN153" s="8"/>
      <c r="QO153" s="8"/>
      <c r="QP153" s="8"/>
      <c r="QQ153" s="8"/>
      <c r="QR153" s="8"/>
      <c r="QS153" s="8"/>
      <c r="QT153" s="8"/>
      <c r="QU153" s="8"/>
      <c r="QV153" s="8"/>
      <c r="QW153" s="8"/>
      <c r="QX153" s="8"/>
      <c r="QY153" s="8"/>
      <c r="QZ153" s="8"/>
      <c r="RA153" s="8"/>
      <c r="RB153" s="8"/>
      <c r="RC153" s="8"/>
      <c r="RD153" s="8"/>
      <c r="RE153" s="8"/>
      <c r="RF153" s="8"/>
      <c r="RG153" s="8"/>
      <c r="RH153" s="8"/>
      <c r="RI153" s="8"/>
      <c r="RJ153" s="8"/>
      <c r="RK153" s="8"/>
      <c r="RL153" s="8"/>
      <c r="RM153" s="8"/>
      <c r="RN153" s="8"/>
      <c r="RO153" s="8"/>
      <c r="RP153" s="8"/>
      <c r="RQ153" s="8"/>
      <c r="RR153" s="8"/>
      <c r="RS153" s="8"/>
      <c r="RT153" s="8"/>
      <c r="RU153" s="8"/>
      <c r="RV153" s="8"/>
      <c r="RW153" s="8"/>
      <c r="RX153" s="8"/>
      <c r="RY153" s="8"/>
      <c r="RZ153" s="8"/>
      <c r="SA153" s="8"/>
      <c r="SB153" s="8"/>
      <c r="SC153" s="8"/>
      <c r="SD153" s="8"/>
      <c r="SE153" s="8"/>
      <c r="SF153" s="8"/>
      <c r="SG153" s="8"/>
      <c r="SH153" s="8"/>
      <c r="SI153" s="8"/>
      <c r="SJ153" s="8"/>
      <c r="SK153" s="8"/>
      <c r="SL153" s="8"/>
      <c r="SM153" s="8"/>
      <c r="SN153" s="8"/>
      <c r="SO153" s="8"/>
      <c r="SP153" s="8"/>
      <c r="SQ153" s="8"/>
      <c r="SR153" s="8"/>
      <c r="SS153" s="8"/>
      <c r="ST153" s="8"/>
      <c r="SU153" s="8"/>
      <c r="SV153" s="8"/>
      <c r="SW153" s="8"/>
      <c r="SX153" s="8"/>
      <c r="SY153" s="8"/>
      <c r="SZ153" s="8"/>
      <c r="TA153" s="8"/>
      <c r="TB153" s="8"/>
      <c r="TC153" s="8"/>
      <c r="TD153" s="8"/>
      <c r="TE153" s="8"/>
      <c r="TF153" s="8"/>
      <c r="TG153" s="8"/>
      <c r="TH153" s="8"/>
      <c r="TI153" s="8"/>
      <c r="TJ153" s="8"/>
      <c r="TK153" s="8"/>
      <c r="TL153" s="8"/>
      <c r="TM153" s="8"/>
      <c r="TN153" s="8"/>
      <c r="TO153" s="8"/>
      <c r="TP153" s="8"/>
      <c r="TQ153" s="8"/>
      <c r="TR153" s="8"/>
      <c r="TS153" s="8"/>
      <c r="TT153" s="8"/>
      <c r="TU153" s="8"/>
      <c r="TV153" s="8"/>
      <c r="TW153" s="8"/>
      <c r="TX153" s="8"/>
      <c r="TY153" s="8"/>
      <c r="TZ153" s="8"/>
      <c r="UA153" s="8"/>
      <c r="UB153" s="8"/>
      <c r="UC153" s="8"/>
      <c r="UD153" s="8"/>
      <c r="UE153" s="8"/>
      <c r="UF153" s="8"/>
      <c r="UG153" s="8"/>
      <c r="UH153" s="8"/>
      <c r="UI153" s="8"/>
      <c r="UJ153" s="8"/>
      <c r="UK153" s="8"/>
      <c r="UL153" s="8"/>
      <c r="UM153" s="8"/>
      <c r="UN153" s="8"/>
      <c r="UO153" s="8"/>
      <c r="UP153" s="8"/>
      <c r="UQ153" s="8"/>
      <c r="UR153" s="8"/>
      <c r="US153" s="8"/>
      <c r="UT153" s="8"/>
      <c r="UU153" s="8"/>
      <c r="UV153" s="8"/>
      <c r="UW153" s="8"/>
      <c r="UX153" s="8"/>
      <c r="UY153" s="8"/>
      <c r="UZ153" s="8"/>
      <c r="VA153" s="8"/>
      <c r="VB153" s="8"/>
      <c r="VC153" s="8"/>
      <c r="VD153" s="8"/>
      <c r="VE153" s="8"/>
      <c r="VF153" s="8"/>
      <c r="VG153" s="8"/>
      <c r="VH153" s="8"/>
      <c r="VI153" s="8"/>
      <c r="VJ153" s="8"/>
      <c r="VK153" s="8"/>
      <c r="VL153" s="8"/>
      <c r="VM153" s="8"/>
      <c r="VN153" s="8"/>
      <c r="VO153" s="8"/>
      <c r="VP153" s="8"/>
      <c r="VQ153" s="8"/>
      <c r="VR153" s="8"/>
      <c r="VS153" s="8"/>
      <c r="VT153" s="8"/>
      <c r="VU153" s="8"/>
      <c r="VV153" s="8"/>
      <c r="VW153" s="8"/>
      <c r="VX153" s="8"/>
      <c r="VY153" s="8"/>
      <c r="VZ153" s="8"/>
      <c r="WA153" s="8"/>
      <c r="WB153" s="8"/>
    </row>
    <row r="154" spans="1:600" s="9" customFormat="1" ht="33.5" customHeight="1">
      <c r="A154" s="91" t="s">
        <v>110</v>
      </c>
      <c r="B154" s="91" t="s">
        <v>115</v>
      </c>
      <c r="C154" s="91" t="s">
        <v>116</v>
      </c>
      <c r="D154" s="91">
        <v>35348</v>
      </c>
      <c r="E154" s="91" t="s">
        <v>267</v>
      </c>
      <c r="F154" s="45" t="s">
        <v>39</v>
      </c>
      <c r="G154" s="148"/>
      <c r="H154" s="80">
        <v>44081</v>
      </c>
      <c r="I154" s="125">
        <v>44111</v>
      </c>
      <c r="J154" s="126">
        <v>44124</v>
      </c>
      <c r="K154" s="126">
        <v>44127</v>
      </c>
      <c r="L154" s="127">
        <v>44141</v>
      </c>
      <c r="M154" s="128"/>
      <c r="N154" s="60">
        <v>44148</v>
      </c>
      <c r="O154" s="106" t="s">
        <v>120</v>
      </c>
      <c r="P154" s="1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  <c r="IW154" s="8"/>
      <c r="IX154" s="8"/>
      <c r="IY154" s="8"/>
      <c r="IZ154" s="8"/>
      <c r="JA154" s="8"/>
      <c r="JB154" s="8"/>
      <c r="JC154" s="8"/>
      <c r="JD154" s="8"/>
      <c r="JE154" s="8"/>
      <c r="JF154" s="8"/>
      <c r="JG154" s="8"/>
      <c r="JH154" s="8"/>
      <c r="JI154" s="8"/>
      <c r="JJ154" s="8"/>
      <c r="JK154" s="8"/>
      <c r="JL154" s="8"/>
      <c r="JM154" s="8"/>
      <c r="JN154" s="8"/>
      <c r="JO154" s="8"/>
      <c r="JP154" s="8"/>
      <c r="JQ154" s="8"/>
      <c r="JR154" s="8"/>
      <c r="JS154" s="8"/>
      <c r="JT154" s="8"/>
      <c r="JU154" s="8"/>
      <c r="JV154" s="8"/>
      <c r="JW154" s="8"/>
      <c r="JX154" s="8"/>
      <c r="JY154" s="8"/>
      <c r="JZ154" s="8"/>
      <c r="KA154" s="8"/>
      <c r="KB154" s="8"/>
      <c r="KC154" s="8"/>
      <c r="KD154" s="8"/>
      <c r="KE154" s="8"/>
      <c r="KF154" s="8"/>
      <c r="KG154" s="8"/>
      <c r="KH154" s="8"/>
      <c r="KI154" s="8"/>
      <c r="KJ154" s="8"/>
      <c r="KK154" s="8"/>
      <c r="KL154" s="8"/>
      <c r="KM154" s="8"/>
      <c r="KN154" s="8"/>
      <c r="KO154" s="8"/>
      <c r="KP154" s="8"/>
      <c r="KQ154" s="8"/>
      <c r="KR154" s="8"/>
      <c r="KS154" s="8"/>
      <c r="KT154" s="8"/>
      <c r="KU154" s="8"/>
      <c r="KV154" s="8"/>
      <c r="KW154" s="8"/>
      <c r="KX154" s="8"/>
      <c r="KY154" s="8"/>
      <c r="KZ154" s="8"/>
      <c r="LA154" s="8"/>
      <c r="LB154" s="8"/>
      <c r="LC154" s="8"/>
      <c r="LD154" s="8"/>
      <c r="LE154" s="8"/>
      <c r="LF154" s="8"/>
      <c r="LG154" s="8"/>
      <c r="LH154" s="8"/>
      <c r="LI154" s="8"/>
      <c r="LJ154" s="8"/>
      <c r="LK154" s="8"/>
      <c r="LL154" s="8"/>
      <c r="LM154" s="8"/>
      <c r="LN154" s="8"/>
      <c r="LO154" s="8"/>
      <c r="LP154" s="8"/>
      <c r="LQ154" s="8"/>
      <c r="LR154" s="8"/>
      <c r="LS154" s="8"/>
      <c r="LT154" s="8"/>
      <c r="LU154" s="8"/>
      <c r="LV154" s="8"/>
      <c r="LW154" s="8"/>
      <c r="LX154" s="8"/>
      <c r="LY154" s="8"/>
      <c r="LZ154" s="8"/>
      <c r="MA154" s="8"/>
      <c r="MB154" s="8"/>
      <c r="MC154" s="8"/>
      <c r="MD154" s="8"/>
      <c r="ME154" s="8"/>
      <c r="MF154" s="8"/>
      <c r="MG154" s="8"/>
      <c r="MH154" s="8"/>
      <c r="MI154" s="8"/>
      <c r="MJ154" s="8"/>
      <c r="MK154" s="8"/>
      <c r="ML154" s="8"/>
      <c r="MM154" s="8"/>
      <c r="MN154" s="8"/>
      <c r="MO154" s="8"/>
      <c r="MP154" s="8"/>
      <c r="MQ154" s="8"/>
      <c r="MR154" s="8"/>
      <c r="MS154" s="8"/>
      <c r="MT154" s="8"/>
      <c r="MU154" s="8"/>
      <c r="MV154" s="8"/>
      <c r="MW154" s="8"/>
      <c r="MX154" s="8"/>
      <c r="MY154" s="8"/>
      <c r="MZ154" s="8"/>
      <c r="NA154" s="8"/>
      <c r="NB154" s="8"/>
      <c r="NC154" s="8"/>
      <c r="ND154" s="8"/>
      <c r="NE154" s="8"/>
      <c r="NF154" s="8"/>
      <c r="NG154" s="8"/>
      <c r="NH154" s="8"/>
      <c r="NI154" s="8"/>
      <c r="NJ154" s="8"/>
      <c r="NK154" s="8"/>
      <c r="NL154" s="8"/>
      <c r="NM154" s="8"/>
      <c r="NN154" s="8"/>
      <c r="NO154" s="8"/>
      <c r="NP154" s="8"/>
      <c r="NQ154" s="8"/>
      <c r="NR154" s="8"/>
      <c r="NS154" s="8"/>
      <c r="NT154" s="8"/>
      <c r="NU154" s="8"/>
      <c r="NV154" s="8"/>
      <c r="NW154" s="8"/>
      <c r="NX154" s="8"/>
      <c r="NY154" s="8"/>
      <c r="NZ154" s="8"/>
      <c r="OA154" s="8"/>
      <c r="OB154" s="8"/>
      <c r="OC154" s="8"/>
      <c r="OD154" s="8"/>
      <c r="OE154" s="8"/>
      <c r="OF154" s="8"/>
      <c r="OG154" s="8"/>
      <c r="OH154" s="8"/>
      <c r="OI154" s="8"/>
      <c r="OJ154" s="8"/>
      <c r="OK154" s="8"/>
      <c r="OL154" s="8"/>
      <c r="OM154" s="8"/>
      <c r="ON154" s="8"/>
      <c r="OO154" s="8"/>
      <c r="OP154" s="8"/>
      <c r="OQ154" s="8"/>
      <c r="OR154" s="8"/>
      <c r="OS154" s="8"/>
      <c r="OT154" s="8"/>
      <c r="OU154" s="8"/>
      <c r="OV154" s="8"/>
      <c r="OW154" s="8"/>
      <c r="OX154" s="8"/>
      <c r="OY154" s="8"/>
      <c r="OZ154" s="8"/>
      <c r="PA154" s="8"/>
      <c r="PB154" s="8"/>
      <c r="PC154" s="8"/>
      <c r="PD154" s="8"/>
      <c r="PE154" s="8"/>
      <c r="PF154" s="8"/>
      <c r="PG154" s="8"/>
      <c r="PH154" s="8"/>
      <c r="PI154" s="8"/>
      <c r="PJ154" s="8"/>
      <c r="PK154" s="8"/>
      <c r="PL154" s="8"/>
      <c r="PM154" s="8"/>
      <c r="PN154" s="8"/>
      <c r="PO154" s="8"/>
      <c r="PP154" s="8"/>
      <c r="PQ154" s="8"/>
      <c r="PR154" s="8"/>
      <c r="PS154" s="8"/>
      <c r="PT154" s="8"/>
      <c r="PU154" s="8"/>
      <c r="PV154" s="8"/>
      <c r="PW154" s="8"/>
      <c r="PX154" s="8"/>
      <c r="PY154" s="8"/>
      <c r="PZ154" s="8"/>
      <c r="QA154" s="8"/>
      <c r="QB154" s="8"/>
      <c r="QC154" s="8"/>
      <c r="QD154" s="8"/>
      <c r="QE154" s="8"/>
      <c r="QF154" s="8"/>
      <c r="QG154" s="8"/>
      <c r="QH154" s="8"/>
      <c r="QI154" s="8"/>
      <c r="QJ154" s="8"/>
      <c r="QK154" s="8"/>
      <c r="QL154" s="8"/>
      <c r="QM154" s="8"/>
      <c r="QN154" s="8"/>
      <c r="QO154" s="8"/>
      <c r="QP154" s="8"/>
      <c r="QQ154" s="8"/>
      <c r="QR154" s="8"/>
      <c r="QS154" s="8"/>
      <c r="QT154" s="8"/>
      <c r="QU154" s="8"/>
      <c r="QV154" s="8"/>
      <c r="QW154" s="8"/>
      <c r="QX154" s="8"/>
      <c r="QY154" s="8"/>
      <c r="QZ154" s="8"/>
      <c r="RA154" s="8"/>
      <c r="RB154" s="8"/>
      <c r="RC154" s="8"/>
      <c r="RD154" s="8"/>
      <c r="RE154" s="8"/>
      <c r="RF154" s="8"/>
      <c r="RG154" s="8"/>
      <c r="RH154" s="8"/>
      <c r="RI154" s="8"/>
      <c r="RJ154" s="8"/>
      <c r="RK154" s="8"/>
      <c r="RL154" s="8"/>
      <c r="RM154" s="8"/>
      <c r="RN154" s="8"/>
      <c r="RO154" s="8"/>
      <c r="RP154" s="8"/>
      <c r="RQ154" s="8"/>
      <c r="RR154" s="8"/>
      <c r="RS154" s="8"/>
      <c r="RT154" s="8"/>
      <c r="RU154" s="8"/>
      <c r="RV154" s="8"/>
      <c r="RW154" s="8"/>
      <c r="RX154" s="8"/>
      <c r="RY154" s="8"/>
      <c r="RZ154" s="8"/>
      <c r="SA154" s="8"/>
      <c r="SB154" s="8"/>
      <c r="SC154" s="8"/>
      <c r="SD154" s="8"/>
      <c r="SE154" s="8"/>
      <c r="SF154" s="8"/>
      <c r="SG154" s="8"/>
      <c r="SH154" s="8"/>
      <c r="SI154" s="8"/>
      <c r="SJ154" s="8"/>
      <c r="SK154" s="8"/>
      <c r="SL154" s="8"/>
      <c r="SM154" s="8"/>
      <c r="SN154" s="8"/>
      <c r="SO154" s="8"/>
      <c r="SP154" s="8"/>
      <c r="SQ154" s="8"/>
      <c r="SR154" s="8"/>
      <c r="SS154" s="8"/>
      <c r="ST154" s="8"/>
      <c r="SU154" s="8"/>
      <c r="SV154" s="8"/>
      <c r="SW154" s="8"/>
      <c r="SX154" s="8"/>
      <c r="SY154" s="8"/>
      <c r="SZ154" s="8"/>
      <c r="TA154" s="8"/>
      <c r="TB154" s="8"/>
      <c r="TC154" s="8"/>
      <c r="TD154" s="8"/>
      <c r="TE154" s="8"/>
      <c r="TF154" s="8"/>
      <c r="TG154" s="8"/>
      <c r="TH154" s="8"/>
      <c r="TI154" s="8"/>
      <c r="TJ154" s="8"/>
      <c r="TK154" s="8"/>
      <c r="TL154" s="8"/>
      <c r="TM154" s="8"/>
      <c r="TN154" s="8"/>
      <c r="TO154" s="8"/>
      <c r="TP154" s="8"/>
      <c r="TQ154" s="8"/>
      <c r="TR154" s="8"/>
      <c r="TS154" s="8"/>
      <c r="TT154" s="8"/>
      <c r="TU154" s="8"/>
      <c r="TV154" s="8"/>
      <c r="TW154" s="8"/>
      <c r="TX154" s="8"/>
      <c r="TY154" s="8"/>
      <c r="TZ154" s="8"/>
      <c r="UA154" s="8"/>
      <c r="UB154" s="8"/>
      <c r="UC154" s="8"/>
      <c r="UD154" s="8"/>
      <c r="UE154" s="8"/>
      <c r="UF154" s="8"/>
      <c r="UG154" s="8"/>
      <c r="UH154" s="8"/>
      <c r="UI154" s="8"/>
      <c r="UJ154" s="8"/>
      <c r="UK154" s="8"/>
      <c r="UL154" s="8"/>
      <c r="UM154" s="8"/>
      <c r="UN154" s="8"/>
      <c r="UO154" s="8"/>
      <c r="UP154" s="8"/>
      <c r="UQ154" s="8"/>
      <c r="UR154" s="8"/>
      <c r="US154" s="8"/>
      <c r="UT154" s="8"/>
      <c r="UU154" s="8"/>
      <c r="UV154" s="8"/>
      <c r="UW154" s="8"/>
      <c r="UX154" s="8"/>
      <c r="UY154" s="8"/>
      <c r="UZ154" s="8"/>
      <c r="VA154" s="8"/>
      <c r="VB154" s="8"/>
      <c r="VC154" s="8"/>
      <c r="VD154" s="8"/>
      <c r="VE154" s="8"/>
      <c r="VF154" s="8"/>
      <c r="VG154" s="8"/>
      <c r="VH154" s="8"/>
      <c r="VI154" s="8"/>
      <c r="VJ154" s="8"/>
      <c r="VK154" s="8"/>
      <c r="VL154" s="8"/>
      <c r="VM154" s="8"/>
      <c r="VN154" s="8"/>
      <c r="VO154" s="8"/>
      <c r="VP154" s="8"/>
      <c r="VQ154" s="8"/>
      <c r="VR154" s="8"/>
      <c r="VS154" s="8"/>
      <c r="VT154" s="8"/>
      <c r="VU154" s="8"/>
      <c r="VV154" s="8"/>
      <c r="VW154" s="8"/>
      <c r="VX154" s="8"/>
      <c r="VY154" s="8"/>
      <c r="VZ154" s="8"/>
      <c r="WA154" s="8"/>
      <c r="WB154" s="8"/>
    </row>
    <row r="155" spans="1:600" s="9" customFormat="1" ht="33.5" customHeight="1">
      <c r="A155" s="91" t="s">
        <v>110</v>
      </c>
      <c r="B155" s="91" t="s">
        <v>115</v>
      </c>
      <c r="C155" s="91" t="s">
        <v>121</v>
      </c>
      <c r="D155" s="91">
        <v>35355</v>
      </c>
      <c r="E155" s="91" t="s">
        <v>129</v>
      </c>
      <c r="F155" s="45" t="s">
        <v>20</v>
      </c>
      <c r="G155" s="148"/>
      <c r="H155" s="80">
        <v>44081</v>
      </c>
      <c r="I155" s="125">
        <v>44111</v>
      </c>
      <c r="J155" s="126">
        <v>44124</v>
      </c>
      <c r="K155" s="126">
        <v>44127</v>
      </c>
      <c r="L155" s="127">
        <v>44141</v>
      </c>
      <c r="M155" s="126">
        <v>44162</v>
      </c>
      <c r="N155" s="60">
        <v>44169</v>
      </c>
      <c r="O155" s="106" t="s">
        <v>215</v>
      </c>
      <c r="P155" s="1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  <c r="IW155" s="8"/>
      <c r="IX155" s="8"/>
      <c r="IY155" s="8"/>
      <c r="IZ155" s="8"/>
      <c r="JA155" s="8"/>
      <c r="JB155" s="8"/>
      <c r="JC155" s="8"/>
      <c r="JD155" s="8"/>
      <c r="JE155" s="8"/>
      <c r="JF155" s="8"/>
      <c r="JG155" s="8"/>
      <c r="JH155" s="8"/>
      <c r="JI155" s="8"/>
      <c r="JJ155" s="8"/>
      <c r="JK155" s="8"/>
      <c r="JL155" s="8"/>
      <c r="JM155" s="8"/>
      <c r="JN155" s="8"/>
      <c r="JO155" s="8"/>
      <c r="JP155" s="8"/>
      <c r="JQ155" s="8"/>
      <c r="JR155" s="8"/>
      <c r="JS155" s="8"/>
      <c r="JT155" s="8"/>
      <c r="JU155" s="8"/>
      <c r="JV155" s="8"/>
      <c r="JW155" s="8"/>
      <c r="JX155" s="8"/>
      <c r="JY155" s="8"/>
      <c r="JZ155" s="8"/>
      <c r="KA155" s="8"/>
      <c r="KB155" s="8"/>
      <c r="KC155" s="8"/>
      <c r="KD155" s="8"/>
      <c r="KE155" s="8"/>
      <c r="KF155" s="8"/>
      <c r="KG155" s="8"/>
      <c r="KH155" s="8"/>
      <c r="KI155" s="8"/>
      <c r="KJ155" s="8"/>
      <c r="KK155" s="8"/>
      <c r="KL155" s="8"/>
      <c r="KM155" s="8"/>
      <c r="KN155" s="8"/>
      <c r="KO155" s="8"/>
      <c r="KP155" s="8"/>
      <c r="KQ155" s="8"/>
      <c r="KR155" s="8"/>
      <c r="KS155" s="8"/>
      <c r="KT155" s="8"/>
      <c r="KU155" s="8"/>
      <c r="KV155" s="8"/>
      <c r="KW155" s="8"/>
      <c r="KX155" s="8"/>
      <c r="KY155" s="8"/>
      <c r="KZ155" s="8"/>
      <c r="LA155" s="8"/>
      <c r="LB155" s="8"/>
      <c r="LC155" s="8"/>
      <c r="LD155" s="8"/>
      <c r="LE155" s="8"/>
      <c r="LF155" s="8"/>
      <c r="LG155" s="8"/>
      <c r="LH155" s="8"/>
      <c r="LI155" s="8"/>
      <c r="LJ155" s="8"/>
      <c r="LK155" s="8"/>
      <c r="LL155" s="8"/>
      <c r="LM155" s="8"/>
      <c r="LN155" s="8"/>
      <c r="LO155" s="8"/>
      <c r="LP155" s="8"/>
      <c r="LQ155" s="8"/>
      <c r="LR155" s="8"/>
      <c r="LS155" s="8"/>
      <c r="LT155" s="8"/>
      <c r="LU155" s="8"/>
      <c r="LV155" s="8"/>
      <c r="LW155" s="8"/>
      <c r="LX155" s="8"/>
      <c r="LY155" s="8"/>
      <c r="LZ155" s="8"/>
      <c r="MA155" s="8"/>
      <c r="MB155" s="8"/>
      <c r="MC155" s="8"/>
      <c r="MD155" s="8"/>
      <c r="ME155" s="8"/>
      <c r="MF155" s="8"/>
      <c r="MG155" s="8"/>
      <c r="MH155" s="8"/>
      <c r="MI155" s="8"/>
      <c r="MJ155" s="8"/>
      <c r="MK155" s="8"/>
      <c r="ML155" s="8"/>
      <c r="MM155" s="8"/>
      <c r="MN155" s="8"/>
      <c r="MO155" s="8"/>
      <c r="MP155" s="8"/>
      <c r="MQ155" s="8"/>
      <c r="MR155" s="8"/>
      <c r="MS155" s="8"/>
      <c r="MT155" s="8"/>
      <c r="MU155" s="8"/>
      <c r="MV155" s="8"/>
      <c r="MW155" s="8"/>
      <c r="MX155" s="8"/>
      <c r="MY155" s="8"/>
      <c r="MZ155" s="8"/>
      <c r="NA155" s="8"/>
      <c r="NB155" s="8"/>
      <c r="NC155" s="8"/>
      <c r="ND155" s="8"/>
      <c r="NE155" s="8"/>
      <c r="NF155" s="8"/>
      <c r="NG155" s="8"/>
      <c r="NH155" s="8"/>
      <c r="NI155" s="8"/>
      <c r="NJ155" s="8"/>
      <c r="NK155" s="8"/>
      <c r="NL155" s="8"/>
      <c r="NM155" s="8"/>
      <c r="NN155" s="8"/>
      <c r="NO155" s="8"/>
      <c r="NP155" s="8"/>
      <c r="NQ155" s="8"/>
      <c r="NR155" s="8"/>
      <c r="NS155" s="8"/>
      <c r="NT155" s="8"/>
      <c r="NU155" s="8"/>
      <c r="NV155" s="8"/>
      <c r="NW155" s="8"/>
      <c r="NX155" s="8"/>
      <c r="NY155" s="8"/>
      <c r="NZ155" s="8"/>
      <c r="OA155" s="8"/>
      <c r="OB155" s="8"/>
      <c r="OC155" s="8"/>
      <c r="OD155" s="8"/>
      <c r="OE155" s="8"/>
      <c r="OF155" s="8"/>
      <c r="OG155" s="8"/>
      <c r="OH155" s="8"/>
      <c r="OI155" s="8"/>
      <c r="OJ155" s="8"/>
      <c r="OK155" s="8"/>
      <c r="OL155" s="8"/>
      <c r="OM155" s="8"/>
      <c r="ON155" s="8"/>
      <c r="OO155" s="8"/>
      <c r="OP155" s="8"/>
      <c r="OQ155" s="8"/>
      <c r="OR155" s="8"/>
      <c r="OS155" s="8"/>
      <c r="OT155" s="8"/>
      <c r="OU155" s="8"/>
      <c r="OV155" s="8"/>
      <c r="OW155" s="8"/>
      <c r="OX155" s="8"/>
      <c r="OY155" s="8"/>
      <c r="OZ155" s="8"/>
      <c r="PA155" s="8"/>
      <c r="PB155" s="8"/>
      <c r="PC155" s="8"/>
      <c r="PD155" s="8"/>
      <c r="PE155" s="8"/>
      <c r="PF155" s="8"/>
      <c r="PG155" s="8"/>
      <c r="PH155" s="8"/>
      <c r="PI155" s="8"/>
      <c r="PJ155" s="8"/>
      <c r="PK155" s="8"/>
      <c r="PL155" s="8"/>
      <c r="PM155" s="8"/>
      <c r="PN155" s="8"/>
      <c r="PO155" s="8"/>
      <c r="PP155" s="8"/>
      <c r="PQ155" s="8"/>
      <c r="PR155" s="8"/>
      <c r="PS155" s="8"/>
      <c r="PT155" s="8"/>
      <c r="PU155" s="8"/>
      <c r="PV155" s="8"/>
      <c r="PW155" s="8"/>
      <c r="PX155" s="8"/>
      <c r="PY155" s="8"/>
      <c r="PZ155" s="8"/>
      <c r="QA155" s="8"/>
      <c r="QB155" s="8"/>
      <c r="QC155" s="8"/>
      <c r="QD155" s="8"/>
      <c r="QE155" s="8"/>
      <c r="QF155" s="8"/>
      <c r="QG155" s="8"/>
      <c r="QH155" s="8"/>
      <c r="QI155" s="8"/>
      <c r="QJ155" s="8"/>
      <c r="QK155" s="8"/>
      <c r="QL155" s="8"/>
      <c r="QM155" s="8"/>
      <c r="QN155" s="8"/>
      <c r="QO155" s="8"/>
      <c r="QP155" s="8"/>
      <c r="QQ155" s="8"/>
      <c r="QR155" s="8"/>
      <c r="QS155" s="8"/>
      <c r="QT155" s="8"/>
      <c r="QU155" s="8"/>
      <c r="QV155" s="8"/>
      <c r="QW155" s="8"/>
      <c r="QX155" s="8"/>
      <c r="QY155" s="8"/>
      <c r="QZ155" s="8"/>
      <c r="RA155" s="8"/>
      <c r="RB155" s="8"/>
      <c r="RC155" s="8"/>
      <c r="RD155" s="8"/>
      <c r="RE155" s="8"/>
      <c r="RF155" s="8"/>
      <c r="RG155" s="8"/>
      <c r="RH155" s="8"/>
      <c r="RI155" s="8"/>
      <c r="RJ155" s="8"/>
      <c r="RK155" s="8"/>
      <c r="RL155" s="8"/>
      <c r="RM155" s="8"/>
      <c r="RN155" s="8"/>
      <c r="RO155" s="8"/>
      <c r="RP155" s="8"/>
      <c r="RQ155" s="8"/>
      <c r="RR155" s="8"/>
      <c r="RS155" s="8"/>
      <c r="RT155" s="8"/>
      <c r="RU155" s="8"/>
      <c r="RV155" s="8"/>
      <c r="RW155" s="8"/>
      <c r="RX155" s="8"/>
      <c r="RY155" s="8"/>
      <c r="RZ155" s="8"/>
      <c r="SA155" s="8"/>
      <c r="SB155" s="8"/>
      <c r="SC155" s="8"/>
      <c r="SD155" s="8"/>
      <c r="SE155" s="8"/>
      <c r="SF155" s="8"/>
      <c r="SG155" s="8"/>
      <c r="SH155" s="8"/>
      <c r="SI155" s="8"/>
      <c r="SJ155" s="8"/>
      <c r="SK155" s="8"/>
      <c r="SL155" s="8"/>
      <c r="SM155" s="8"/>
      <c r="SN155" s="8"/>
      <c r="SO155" s="8"/>
      <c r="SP155" s="8"/>
      <c r="SQ155" s="8"/>
      <c r="SR155" s="8"/>
      <c r="SS155" s="8"/>
      <c r="ST155" s="8"/>
      <c r="SU155" s="8"/>
      <c r="SV155" s="8"/>
      <c r="SW155" s="8"/>
      <c r="SX155" s="8"/>
      <c r="SY155" s="8"/>
      <c r="SZ155" s="8"/>
      <c r="TA155" s="8"/>
      <c r="TB155" s="8"/>
      <c r="TC155" s="8"/>
      <c r="TD155" s="8"/>
      <c r="TE155" s="8"/>
      <c r="TF155" s="8"/>
      <c r="TG155" s="8"/>
      <c r="TH155" s="8"/>
      <c r="TI155" s="8"/>
      <c r="TJ155" s="8"/>
      <c r="TK155" s="8"/>
      <c r="TL155" s="8"/>
      <c r="TM155" s="8"/>
      <c r="TN155" s="8"/>
      <c r="TO155" s="8"/>
      <c r="TP155" s="8"/>
      <c r="TQ155" s="8"/>
      <c r="TR155" s="8"/>
      <c r="TS155" s="8"/>
      <c r="TT155" s="8"/>
      <c r="TU155" s="8"/>
      <c r="TV155" s="8"/>
      <c r="TW155" s="8"/>
      <c r="TX155" s="8"/>
      <c r="TY155" s="8"/>
      <c r="TZ155" s="8"/>
      <c r="UA155" s="8"/>
      <c r="UB155" s="8"/>
      <c r="UC155" s="8"/>
      <c r="UD155" s="8"/>
      <c r="UE155" s="8"/>
      <c r="UF155" s="8"/>
      <c r="UG155" s="8"/>
      <c r="UH155" s="8"/>
      <c r="UI155" s="8"/>
      <c r="UJ155" s="8"/>
      <c r="UK155" s="8"/>
      <c r="UL155" s="8"/>
      <c r="UM155" s="8"/>
      <c r="UN155" s="8"/>
      <c r="UO155" s="8"/>
      <c r="UP155" s="8"/>
      <c r="UQ155" s="8"/>
      <c r="UR155" s="8"/>
      <c r="US155" s="8"/>
      <c r="UT155" s="8"/>
      <c r="UU155" s="8"/>
      <c r="UV155" s="8"/>
      <c r="UW155" s="8"/>
      <c r="UX155" s="8"/>
      <c r="UY155" s="8"/>
      <c r="UZ155" s="8"/>
      <c r="VA155" s="8"/>
      <c r="VB155" s="8"/>
      <c r="VC155" s="8"/>
      <c r="VD155" s="8"/>
      <c r="VE155" s="8"/>
      <c r="VF155" s="8"/>
      <c r="VG155" s="8"/>
      <c r="VH155" s="8"/>
      <c r="VI155" s="8"/>
      <c r="VJ155" s="8"/>
      <c r="VK155" s="8"/>
      <c r="VL155" s="8"/>
      <c r="VM155" s="8"/>
      <c r="VN155" s="8"/>
      <c r="VO155" s="8"/>
      <c r="VP155" s="8"/>
      <c r="VQ155" s="8"/>
      <c r="VR155" s="8"/>
      <c r="VS155" s="8"/>
      <c r="VT155" s="8"/>
      <c r="VU155" s="8"/>
      <c r="VV155" s="8"/>
      <c r="VW155" s="8"/>
      <c r="VX155" s="8"/>
      <c r="VY155" s="8"/>
      <c r="VZ155" s="8"/>
      <c r="WA155" s="8"/>
      <c r="WB155" s="8"/>
    </row>
    <row r="156" spans="1:600" s="9" customFormat="1" ht="33.5" customHeight="1">
      <c r="A156" s="91" t="s">
        <v>110</v>
      </c>
      <c r="B156" s="91" t="s">
        <v>115</v>
      </c>
      <c r="C156" s="91" t="s">
        <v>121</v>
      </c>
      <c r="D156" s="91">
        <v>35356</v>
      </c>
      <c r="E156" s="91" t="s">
        <v>129</v>
      </c>
      <c r="F156" s="45" t="s">
        <v>29</v>
      </c>
      <c r="G156" s="148"/>
      <c r="H156" s="80">
        <v>44081</v>
      </c>
      <c r="I156" s="125">
        <v>44111</v>
      </c>
      <c r="J156" s="126">
        <v>44124</v>
      </c>
      <c r="K156" s="126">
        <v>44127</v>
      </c>
      <c r="L156" s="127">
        <v>44141</v>
      </c>
      <c r="M156" s="126">
        <v>44162</v>
      </c>
      <c r="N156" s="60">
        <v>44169</v>
      </c>
      <c r="O156" s="106" t="s">
        <v>214</v>
      </c>
      <c r="P156" s="1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  <c r="IW156" s="8"/>
      <c r="IX156" s="8"/>
      <c r="IY156" s="8"/>
      <c r="IZ156" s="8"/>
      <c r="JA156" s="8"/>
      <c r="JB156" s="8"/>
      <c r="JC156" s="8"/>
      <c r="JD156" s="8"/>
      <c r="JE156" s="8"/>
      <c r="JF156" s="8"/>
      <c r="JG156" s="8"/>
      <c r="JH156" s="8"/>
      <c r="JI156" s="8"/>
      <c r="JJ156" s="8"/>
      <c r="JK156" s="8"/>
      <c r="JL156" s="8"/>
      <c r="JM156" s="8"/>
      <c r="JN156" s="8"/>
      <c r="JO156" s="8"/>
      <c r="JP156" s="8"/>
      <c r="JQ156" s="8"/>
      <c r="JR156" s="8"/>
      <c r="JS156" s="8"/>
      <c r="JT156" s="8"/>
      <c r="JU156" s="8"/>
      <c r="JV156" s="8"/>
      <c r="JW156" s="8"/>
      <c r="JX156" s="8"/>
      <c r="JY156" s="8"/>
      <c r="JZ156" s="8"/>
      <c r="KA156" s="8"/>
      <c r="KB156" s="8"/>
      <c r="KC156" s="8"/>
      <c r="KD156" s="8"/>
      <c r="KE156" s="8"/>
      <c r="KF156" s="8"/>
      <c r="KG156" s="8"/>
      <c r="KH156" s="8"/>
      <c r="KI156" s="8"/>
      <c r="KJ156" s="8"/>
      <c r="KK156" s="8"/>
      <c r="KL156" s="8"/>
      <c r="KM156" s="8"/>
      <c r="KN156" s="8"/>
      <c r="KO156" s="8"/>
      <c r="KP156" s="8"/>
      <c r="KQ156" s="8"/>
      <c r="KR156" s="8"/>
      <c r="KS156" s="8"/>
      <c r="KT156" s="8"/>
      <c r="KU156" s="8"/>
      <c r="KV156" s="8"/>
      <c r="KW156" s="8"/>
      <c r="KX156" s="8"/>
      <c r="KY156" s="8"/>
      <c r="KZ156" s="8"/>
      <c r="LA156" s="8"/>
      <c r="LB156" s="8"/>
      <c r="LC156" s="8"/>
      <c r="LD156" s="8"/>
      <c r="LE156" s="8"/>
      <c r="LF156" s="8"/>
      <c r="LG156" s="8"/>
      <c r="LH156" s="8"/>
      <c r="LI156" s="8"/>
      <c r="LJ156" s="8"/>
      <c r="LK156" s="8"/>
      <c r="LL156" s="8"/>
      <c r="LM156" s="8"/>
      <c r="LN156" s="8"/>
      <c r="LO156" s="8"/>
      <c r="LP156" s="8"/>
      <c r="LQ156" s="8"/>
      <c r="LR156" s="8"/>
      <c r="LS156" s="8"/>
      <c r="LT156" s="8"/>
      <c r="LU156" s="8"/>
      <c r="LV156" s="8"/>
      <c r="LW156" s="8"/>
      <c r="LX156" s="8"/>
      <c r="LY156" s="8"/>
      <c r="LZ156" s="8"/>
      <c r="MA156" s="8"/>
      <c r="MB156" s="8"/>
      <c r="MC156" s="8"/>
      <c r="MD156" s="8"/>
      <c r="ME156" s="8"/>
      <c r="MF156" s="8"/>
      <c r="MG156" s="8"/>
      <c r="MH156" s="8"/>
      <c r="MI156" s="8"/>
      <c r="MJ156" s="8"/>
      <c r="MK156" s="8"/>
      <c r="ML156" s="8"/>
      <c r="MM156" s="8"/>
      <c r="MN156" s="8"/>
      <c r="MO156" s="8"/>
      <c r="MP156" s="8"/>
      <c r="MQ156" s="8"/>
      <c r="MR156" s="8"/>
      <c r="MS156" s="8"/>
      <c r="MT156" s="8"/>
      <c r="MU156" s="8"/>
      <c r="MV156" s="8"/>
      <c r="MW156" s="8"/>
      <c r="MX156" s="8"/>
      <c r="MY156" s="8"/>
      <c r="MZ156" s="8"/>
      <c r="NA156" s="8"/>
      <c r="NB156" s="8"/>
      <c r="NC156" s="8"/>
      <c r="ND156" s="8"/>
      <c r="NE156" s="8"/>
      <c r="NF156" s="8"/>
      <c r="NG156" s="8"/>
      <c r="NH156" s="8"/>
      <c r="NI156" s="8"/>
      <c r="NJ156" s="8"/>
      <c r="NK156" s="8"/>
      <c r="NL156" s="8"/>
      <c r="NM156" s="8"/>
      <c r="NN156" s="8"/>
      <c r="NO156" s="8"/>
      <c r="NP156" s="8"/>
      <c r="NQ156" s="8"/>
      <c r="NR156" s="8"/>
      <c r="NS156" s="8"/>
      <c r="NT156" s="8"/>
      <c r="NU156" s="8"/>
      <c r="NV156" s="8"/>
      <c r="NW156" s="8"/>
      <c r="NX156" s="8"/>
      <c r="NY156" s="8"/>
      <c r="NZ156" s="8"/>
      <c r="OA156" s="8"/>
      <c r="OB156" s="8"/>
      <c r="OC156" s="8"/>
      <c r="OD156" s="8"/>
      <c r="OE156" s="8"/>
      <c r="OF156" s="8"/>
      <c r="OG156" s="8"/>
      <c r="OH156" s="8"/>
      <c r="OI156" s="8"/>
      <c r="OJ156" s="8"/>
      <c r="OK156" s="8"/>
      <c r="OL156" s="8"/>
      <c r="OM156" s="8"/>
      <c r="ON156" s="8"/>
      <c r="OO156" s="8"/>
      <c r="OP156" s="8"/>
      <c r="OQ156" s="8"/>
      <c r="OR156" s="8"/>
      <c r="OS156" s="8"/>
      <c r="OT156" s="8"/>
      <c r="OU156" s="8"/>
      <c r="OV156" s="8"/>
      <c r="OW156" s="8"/>
      <c r="OX156" s="8"/>
      <c r="OY156" s="8"/>
      <c r="OZ156" s="8"/>
      <c r="PA156" s="8"/>
      <c r="PB156" s="8"/>
      <c r="PC156" s="8"/>
      <c r="PD156" s="8"/>
      <c r="PE156" s="8"/>
      <c r="PF156" s="8"/>
      <c r="PG156" s="8"/>
      <c r="PH156" s="8"/>
      <c r="PI156" s="8"/>
      <c r="PJ156" s="8"/>
      <c r="PK156" s="8"/>
      <c r="PL156" s="8"/>
      <c r="PM156" s="8"/>
      <c r="PN156" s="8"/>
      <c r="PO156" s="8"/>
      <c r="PP156" s="8"/>
      <c r="PQ156" s="8"/>
      <c r="PR156" s="8"/>
      <c r="PS156" s="8"/>
      <c r="PT156" s="8"/>
      <c r="PU156" s="8"/>
      <c r="PV156" s="8"/>
      <c r="PW156" s="8"/>
      <c r="PX156" s="8"/>
      <c r="PY156" s="8"/>
      <c r="PZ156" s="8"/>
      <c r="QA156" s="8"/>
      <c r="QB156" s="8"/>
      <c r="QC156" s="8"/>
      <c r="QD156" s="8"/>
      <c r="QE156" s="8"/>
      <c r="QF156" s="8"/>
      <c r="QG156" s="8"/>
      <c r="QH156" s="8"/>
      <c r="QI156" s="8"/>
      <c r="QJ156" s="8"/>
      <c r="QK156" s="8"/>
      <c r="QL156" s="8"/>
      <c r="QM156" s="8"/>
      <c r="QN156" s="8"/>
      <c r="QO156" s="8"/>
      <c r="QP156" s="8"/>
      <c r="QQ156" s="8"/>
      <c r="QR156" s="8"/>
      <c r="QS156" s="8"/>
      <c r="QT156" s="8"/>
      <c r="QU156" s="8"/>
      <c r="QV156" s="8"/>
      <c r="QW156" s="8"/>
      <c r="QX156" s="8"/>
      <c r="QY156" s="8"/>
      <c r="QZ156" s="8"/>
      <c r="RA156" s="8"/>
      <c r="RB156" s="8"/>
      <c r="RC156" s="8"/>
      <c r="RD156" s="8"/>
      <c r="RE156" s="8"/>
      <c r="RF156" s="8"/>
      <c r="RG156" s="8"/>
      <c r="RH156" s="8"/>
      <c r="RI156" s="8"/>
      <c r="RJ156" s="8"/>
      <c r="RK156" s="8"/>
      <c r="RL156" s="8"/>
      <c r="RM156" s="8"/>
      <c r="RN156" s="8"/>
      <c r="RO156" s="8"/>
      <c r="RP156" s="8"/>
      <c r="RQ156" s="8"/>
      <c r="RR156" s="8"/>
      <c r="RS156" s="8"/>
      <c r="RT156" s="8"/>
      <c r="RU156" s="8"/>
      <c r="RV156" s="8"/>
      <c r="RW156" s="8"/>
      <c r="RX156" s="8"/>
      <c r="RY156" s="8"/>
      <c r="RZ156" s="8"/>
      <c r="SA156" s="8"/>
      <c r="SB156" s="8"/>
      <c r="SC156" s="8"/>
      <c r="SD156" s="8"/>
      <c r="SE156" s="8"/>
      <c r="SF156" s="8"/>
      <c r="SG156" s="8"/>
      <c r="SH156" s="8"/>
      <c r="SI156" s="8"/>
      <c r="SJ156" s="8"/>
      <c r="SK156" s="8"/>
      <c r="SL156" s="8"/>
      <c r="SM156" s="8"/>
      <c r="SN156" s="8"/>
      <c r="SO156" s="8"/>
      <c r="SP156" s="8"/>
      <c r="SQ156" s="8"/>
      <c r="SR156" s="8"/>
      <c r="SS156" s="8"/>
      <c r="ST156" s="8"/>
      <c r="SU156" s="8"/>
      <c r="SV156" s="8"/>
      <c r="SW156" s="8"/>
      <c r="SX156" s="8"/>
      <c r="SY156" s="8"/>
      <c r="SZ156" s="8"/>
      <c r="TA156" s="8"/>
      <c r="TB156" s="8"/>
      <c r="TC156" s="8"/>
      <c r="TD156" s="8"/>
      <c r="TE156" s="8"/>
      <c r="TF156" s="8"/>
      <c r="TG156" s="8"/>
      <c r="TH156" s="8"/>
      <c r="TI156" s="8"/>
      <c r="TJ156" s="8"/>
      <c r="TK156" s="8"/>
      <c r="TL156" s="8"/>
      <c r="TM156" s="8"/>
      <c r="TN156" s="8"/>
      <c r="TO156" s="8"/>
      <c r="TP156" s="8"/>
      <c r="TQ156" s="8"/>
      <c r="TR156" s="8"/>
      <c r="TS156" s="8"/>
      <c r="TT156" s="8"/>
      <c r="TU156" s="8"/>
      <c r="TV156" s="8"/>
      <c r="TW156" s="8"/>
      <c r="TX156" s="8"/>
      <c r="TY156" s="8"/>
      <c r="TZ156" s="8"/>
      <c r="UA156" s="8"/>
      <c r="UB156" s="8"/>
      <c r="UC156" s="8"/>
      <c r="UD156" s="8"/>
      <c r="UE156" s="8"/>
      <c r="UF156" s="8"/>
      <c r="UG156" s="8"/>
      <c r="UH156" s="8"/>
      <c r="UI156" s="8"/>
      <c r="UJ156" s="8"/>
      <c r="UK156" s="8"/>
      <c r="UL156" s="8"/>
      <c r="UM156" s="8"/>
      <c r="UN156" s="8"/>
      <c r="UO156" s="8"/>
      <c r="UP156" s="8"/>
      <c r="UQ156" s="8"/>
      <c r="UR156" s="8"/>
      <c r="US156" s="8"/>
      <c r="UT156" s="8"/>
      <c r="UU156" s="8"/>
      <c r="UV156" s="8"/>
      <c r="UW156" s="8"/>
      <c r="UX156" s="8"/>
      <c r="UY156" s="8"/>
      <c r="UZ156" s="8"/>
      <c r="VA156" s="8"/>
      <c r="VB156" s="8"/>
      <c r="VC156" s="8"/>
      <c r="VD156" s="8"/>
      <c r="VE156" s="8"/>
      <c r="VF156" s="8"/>
      <c r="VG156" s="8"/>
      <c r="VH156" s="8"/>
      <c r="VI156" s="8"/>
      <c r="VJ156" s="8"/>
      <c r="VK156" s="8"/>
      <c r="VL156" s="8"/>
      <c r="VM156" s="8"/>
      <c r="VN156" s="8"/>
      <c r="VO156" s="8"/>
      <c r="VP156" s="8"/>
      <c r="VQ156" s="8"/>
      <c r="VR156" s="8"/>
      <c r="VS156" s="8"/>
      <c r="VT156" s="8"/>
      <c r="VU156" s="8"/>
      <c r="VV156" s="8"/>
      <c r="VW156" s="8"/>
      <c r="VX156" s="8"/>
      <c r="VY156" s="8"/>
      <c r="VZ156" s="8"/>
      <c r="WA156" s="8"/>
      <c r="WB156" s="8"/>
    </row>
    <row r="157" spans="1:600" s="9" customFormat="1" ht="33.5" customHeight="1">
      <c r="A157" s="82" t="s">
        <v>110</v>
      </c>
      <c r="B157" s="82" t="s">
        <v>115</v>
      </c>
      <c r="C157" s="82" t="s">
        <v>121</v>
      </c>
      <c r="D157" s="82">
        <v>35357</v>
      </c>
      <c r="E157" s="82" t="s">
        <v>129</v>
      </c>
      <c r="F157" s="31" t="s">
        <v>27</v>
      </c>
      <c r="G157" s="32"/>
      <c r="H157" s="80">
        <v>44081</v>
      </c>
      <c r="I157" s="125">
        <v>44111</v>
      </c>
      <c r="J157" s="126">
        <v>44124</v>
      </c>
      <c r="K157" s="126">
        <v>44127</v>
      </c>
      <c r="L157" s="127">
        <v>44141</v>
      </c>
      <c r="M157" s="128"/>
      <c r="N157" s="60">
        <v>44148</v>
      </c>
      <c r="O157" s="106" t="s">
        <v>130</v>
      </c>
      <c r="P157" s="1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  <c r="IW157" s="8"/>
      <c r="IX157" s="8"/>
      <c r="IY157" s="8"/>
      <c r="IZ157" s="8"/>
      <c r="JA157" s="8"/>
      <c r="JB157" s="8"/>
      <c r="JC157" s="8"/>
      <c r="JD157" s="8"/>
      <c r="JE157" s="8"/>
      <c r="JF157" s="8"/>
      <c r="JG157" s="8"/>
      <c r="JH157" s="8"/>
      <c r="JI157" s="8"/>
      <c r="JJ157" s="8"/>
      <c r="JK157" s="8"/>
      <c r="JL157" s="8"/>
      <c r="JM157" s="8"/>
      <c r="JN157" s="8"/>
      <c r="JO157" s="8"/>
      <c r="JP157" s="8"/>
      <c r="JQ157" s="8"/>
      <c r="JR157" s="8"/>
      <c r="JS157" s="8"/>
      <c r="JT157" s="8"/>
      <c r="JU157" s="8"/>
      <c r="JV157" s="8"/>
      <c r="JW157" s="8"/>
      <c r="JX157" s="8"/>
      <c r="JY157" s="8"/>
      <c r="JZ157" s="8"/>
      <c r="KA157" s="8"/>
      <c r="KB157" s="8"/>
      <c r="KC157" s="8"/>
      <c r="KD157" s="8"/>
      <c r="KE157" s="8"/>
      <c r="KF157" s="8"/>
      <c r="KG157" s="8"/>
      <c r="KH157" s="8"/>
      <c r="KI157" s="8"/>
      <c r="KJ157" s="8"/>
      <c r="KK157" s="8"/>
      <c r="KL157" s="8"/>
      <c r="KM157" s="8"/>
      <c r="KN157" s="8"/>
      <c r="KO157" s="8"/>
      <c r="KP157" s="8"/>
      <c r="KQ157" s="8"/>
      <c r="KR157" s="8"/>
      <c r="KS157" s="8"/>
      <c r="KT157" s="8"/>
      <c r="KU157" s="8"/>
      <c r="KV157" s="8"/>
      <c r="KW157" s="8"/>
      <c r="KX157" s="8"/>
      <c r="KY157" s="8"/>
      <c r="KZ157" s="8"/>
      <c r="LA157" s="8"/>
      <c r="LB157" s="8"/>
      <c r="LC157" s="8"/>
      <c r="LD157" s="8"/>
      <c r="LE157" s="8"/>
      <c r="LF157" s="8"/>
      <c r="LG157" s="8"/>
      <c r="LH157" s="8"/>
      <c r="LI157" s="8"/>
      <c r="LJ157" s="8"/>
      <c r="LK157" s="8"/>
      <c r="LL157" s="8"/>
      <c r="LM157" s="8"/>
      <c r="LN157" s="8"/>
      <c r="LO157" s="8"/>
      <c r="LP157" s="8"/>
      <c r="LQ157" s="8"/>
      <c r="LR157" s="8"/>
      <c r="LS157" s="8"/>
      <c r="LT157" s="8"/>
      <c r="LU157" s="8"/>
      <c r="LV157" s="8"/>
      <c r="LW157" s="8"/>
      <c r="LX157" s="8"/>
      <c r="LY157" s="8"/>
      <c r="LZ157" s="8"/>
      <c r="MA157" s="8"/>
      <c r="MB157" s="8"/>
      <c r="MC157" s="8"/>
      <c r="MD157" s="8"/>
      <c r="ME157" s="8"/>
      <c r="MF157" s="8"/>
      <c r="MG157" s="8"/>
      <c r="MH157" s="8"/>
      <c r="MI157" s="8"/>
      <c r="MJ157" s="8"/>
      <c r="MK157" s="8"/>
      <c r="ML157" s="8"/>
      <c r="MM157" s="8"/>
      <c r="MN157" s="8"/>
      <c r="MO157" s="8"/>
      <c r="MP157" s="8"/>
      <c r="MQ157" s="8"/>
      <c r="MR157" s="8"/>
      <c r="MS157" s="8"/>
      <c r="MT157" s="8"/>
      <c r="MU157" s="8"/>
      <c r="MV157" s="8"/>
      <c r="MW157" s="8"/>
      <c r="MX157" s="8"/>
      <c r="MY157" s="8"/>
      <c r="MZ157" s="8"/>
      <c r="NA157" s="8"/>
      <c r="NB157" s="8"/>
      <c r="NC157" s="8"/>
      <c r="ND157" s="8"/>
      <c r="NE157" s="8"/>
      <c r="NF157" s="8"/>
      <c r="NG157" s="8"/>
      <c r="NH157" s="8"/>
      <c r="NI157" s="8"/>
      <c r="NJ157" s="8"/>
      <c r="NK157" s="8"/>
      <c r="NL157" s="8"/>
      <c r="NM157" s="8"/>
      <c r="NN157" s="8"/>
      <c r="NO157" s="8"/>
      <c r="NP157" s="8"/>
      <c r="NQ157" s="8"/>
      <c r="NR157" s="8"/>
      <c r="NS157" s="8"/>
      <c r="NT157" s="8"/>
      <c r="NU157" s="8"/>
      <c r="NV157" s="8"/>
      <c r="NW157" s="8"/>
      <c r="NX157" s="8"/>
      <c r="NY157" s="8"/>
      <c r="NZ157" s="8"/>
      <c r="OA157" s="8"/>
      <c r="OB157" s="8"/>
      <c r="OC157" s="8"/>
      <c r="OD157" s="8"/>
      <c r="OE157" s="8"/>
      <c r="OF157" s="8"/>
      <c r="OG157" s="8"/>
      <c r="OH157" s="8"/>
      <c r="OI157" s="8"/>
      <c r="OJ157" s="8"/>
      <c r="OK157" s="8"/>
      <c r="OL157" s="8"/>
      <c r="OM157" s="8"/>
      <c r="ON157" s="8"/>
      <c r="OO157" s="8"/>
      <c r="OP157" s="8"/>
      <c r="OQ157" s="8"/>
      <c r="OR157" s="8"/>
      <c r="OS157" s="8"/>
      <c r="OT157" s="8"/>
      <c r="OU157" s="8"/>
      <c r="OV157" s="8"/>
      <c r="OW157" s="8"/>
      <c r="OX157" s="8"/>
      <c r="OY157" s="8"/>
      <c r="OZ157" s="8"/>
      <c r="PA157" s="8"/>
      <c r="PB157" s="8"/>
      <c r="PC157" s="8"/>
      <c r="PD157" s="8"/>
      <c r="PE157" s="8"/>
      <c r="PF157" s="8"/>
      <c r="PG157" s="8"/>
      <c r="PH157" s="8"/>
      <c r="PI157" s="8"/>
      <c r="PJ157" s="8"/>
      <c r="PK157" s="8"/>
      <c r="PL157" s="8"/>
      <c r="PM157" s="8"/>
      <c r="PN157" s="8"/>
      <c r="PO157" s="8"/>
      <c r="PP157" s="8"/>
      <c r="PQ157" s="8"/>
      <c r="PR157" s="8"/>
      <c r="PS157" s="8"/>
      <c r="PT157" s="8"/>
      <c r="PU157" s="8"/>
      <c r="PV157" s="8"/>
      <c r="PW157" s="8"/>
      <c r="PX157" s="8"/>
      <c r="PY157" s="8"/>
      <c r="PZ157" s="8"/>
      <c r="QA157" s="8"/>
      <c r="QB157" s="8"/>
      <c r="QC157" s="8"/>
      <c r="QD157" s="8"/>
      <c r="QE157" s="8"/>
      <c r="QF157" s="8"/>
      <c r="QG157" s="8"/>
      <c r="QH157" s="8"/>
      <c r="QI157" s="8"/>
      <c r="QJ157" s="8"/>
      <c r="QK157" s="8"/>
      <c r="QL157" s="8"/>
      <c r="QM157" s="8"/>
      <c r="QN157" s="8"/>
      <c r="QO157" s="8"/>
      <c r="QP157" s="8"/>
      <c r="QQ157" s="8"/>
      <c r="QR157" s="8"/>
      <c r="QS157" s="8"/>
      <c r="QT157" s="8"/>
      <c r="QU157" s="8"/>
      <c r="QV157" s="8"/>
      <c r="QW157" s="8"/>
      <c r="QX157" s="8"/>
      <c r="QY157" s="8"/>
      <c r="QZ157" s="8"/>
      <c r="RA157" s="8"/>
      <c r="RB157" s="8"/>
      <c r="RC157" s="8"/>
      <c r="RD157" s="8"/>
      <c r="RE157" s="8"/>
      <c r="RF157" s="8"/>
      <c r="RG157" s="8"/>
      <c r="RH157" s="8"/>
      <c r="RI157" s="8"/>
      <c r="RJ157" s="8"/>
      <c r="RK157" s="8"/>
      <c r="RL157" s="8"/>
      <c r="RM157" s="8"/>
      <c r="RN157" s="8"/>
      <c r="RO157" s="8"/>
      <c r="RP157" s="8"/>
      <c r="RQ157" s="8"/>
      <c r="RR157" s="8"/>
      <c r="RS157" s="8"/>
      <c r="RT157" s="8"/>
      <c r="RU157" s="8"/>
      <c r="RV157" s="8"/>
      <c r="RW157" s="8"/>
      <c r="RX157" s="8"/>
      <c r="RY157" s="8"/>
      <c r="RZ157" s="8"/>
      <c r="SA157" s="8"/>
      <c r="SB157" s="8"/>
      <c r="SC157" s="8"/>
      <c r="SD157" s="8"/>
      <c r="SE157" s="8"/>
      <c r="SF157" s="8"/>
      <c r="SG157" s="8"/>
      <c r="SH157" s="8"/>
      <c r="SI157" s="8"/>
      <c r="SJ157" s="8"/>
      <c r="SK157" s="8"/>
      <c r="SL157" s="8"/>
      <c r="SM157" s="8"/>
      <c r="SN157" s="8"/>
      <c r="SO157" s="8"/>
      <c r="SP157" s="8"/>
      <c r="SQ157" s="8"/>
      <c r="SR157" s="8"/>
      <c r="SS157" s="8"/>
      <c r="ST157" s="8"/>
      <c r="SU157" s="8"/>
      <c r="SV157" s="8"/>
      <c r="SW157" s="8"/>
      <c r="SX157" s="8"/>
      <c r="SY157" s="8"/>
      <c r="SZ157" s="8"/>
      <c r="TA157" s="8"/>
      <c r="TB157" s="8"/>
      <c r="TC157" s="8"/>
      <c r="TD157" s="8"/>
      <c r="TE157" s="8"/>
      <c r="TF157" s="8"/>
      <c r="TG157" s="8"/>
      <c r="TH157" s="8"/>
      <c r="TI157" s="8"/>
      <c r="TJ157" s="8"/>
      <c r="TK157" s="8"/>
      <c r="TL157" s="8"/>
      <c r="TM157" s="8"/>
      <c r="TN157" s="8"/>
      <c r="TO157" s="8"/>
      <c r="TP157" s="8"/>
      <c r="TQ157" s="8"/>
      <c r="TR157" s="8"/>
      <c r="TS157" s="8"/>
      <c r="TT157" s="8"/>
      <c r="TU157" s="8"/>
      <c r="TV157" s="8"/>
      <c r="TW157" s="8"/>
      <c r="TX157" s="8"/>
      <c r="TY157" s="8"/>
      <c r="TZ157" s="8"/>
      <c r="UA157" s="8"/>
      <c r="UB157" s="8"/>
      <c r="UC157" s="8"/>
      <c r="UD157" s="8"/>
      <c r="UE157" s="8"/>
      <c r="UF157" s="8"/>
      <c r="UG157" s="8"/>
      <c r="UH157" s="8"/>
      <c r="UI157" s="8"/>
      <c r="UJ157" s="8"/>
      <c r="UK157" s="8"/>
      <c r="UL157" s="8"/>
      <c r="UM157" s="8"/>
      <c r="UN157" s="8"/>
      <c r="UO157" s="8"/>
      <c r="UP157" s="8"/>
      <c r="UQ157" s="8"/>
      <c r="UR157" s="8"/>
      <c r="US157" s="8"/>
      <c r="UT157" s="8"/>
      <c r="UU157" s="8"/>
      <c r="UV157" s="8"/>
      <c r="UW157" s="8"/>
      <c r="UX157" s="8"/>
      <c r="UY157" s="8"/>
      <c r="UZ157" s="8"/>
      <c r="VA157" s="8"/>
      <c r="VB157" s="8"/>
      <c r="VC157" s="8"/>
      <c r="VD157" s="8"/>
      <c r="VE157" s="8"/>
      <c r="VF157" s="8"/>
      <c r="VG157" s="8"/>
      <c r="VH157" s="8"/>
      <c r="VI157" s="8"/>
      <c r="VJ157" s="8"/>
      <c r="VK157" s="8"/>
      <c r="VL157" s="8"/>
      <c r="VM157" s="8"/>
      <c r="VN157" s="8"/>
      <c r="VO157" s="8"/>
      <c r="VP157" s="8"/>
      <c r="VQ157" s="8"/>
      <c r="VR157" s="8"/>
      <c r="VS157" s="8"/>
      <c r="VT157" s="8"/>
      <c r="VU157" s="8"/>
      <c r="VV157" s="8"/>
      <c r="VW157" s="8"/>
      <c r="VX157" s="8"/>
      <c r="VY157" s="8"/>
      <c r="VZ157" s="8"/>
      <c r="WA157" s="8"/>
      <c r="WB157" s="8"/>
    </row>
    <row r="158" spans="1:600" s="9" customFormat="1" ht="33.5" customHeight="1">
      <c r="A158" s="91" t="s">
        <v>110</v>
      </c>
      <c r="B158" s="91" t="s">
        <v>115</v>
      </c>
      <c r="C158" s="91" t="s">
        <v>251</v>
      </c>
      <c r="D158" s="91">
        <v>49032</v>
      </c>
      <c r="E158" s="91" t="s">
        <v>251</v>
      </c>
      <c r="F158" s="45" t="s">
        <v>44</v>
      </c>
      <c r="G158" s="148"/>
      <c r="H158" s="80">
        <v>44081</v>
      </c>
      <c r="I158" s="125">
        <v>44111</v>
      </c>
      <c r="J158" s="126">
        <v>44124</v>
      </c>
      <c r="K158" s="126">
        <v>44127</v>
      </c>
      <c r="L158" s="127">
        <v>44141</v>
      </c>
      <c r="M158" s="126">
        <v>44162</v>
      </c>
      <c r="N158" s="60">
        <v>44169</v>
      </c>
      <c r="O158" s="106" t="s">
        <v>252</v>
      </c>
      <c r="P158" s="1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  <c r="IW158" s="8"/>
      <c r="IX158" s="8"/>
      <c r="IY158" s="8"/>
      <c r="IZ158" s="8"/>
      <c r="JA158" s="8"/>
      <c r="JB158" s="8"/>
      <c r="JC158" s="8"/>
      <c r="JD158" s="8"/>
      <c r="JE158" s="8"/>
      <c r="JF158" s="8"/>
      <c r="JG158" s="8"/>
      <c r="JH158" s="8"/>
      <c r="JI158" s="8"/>
      <c r="JJ158" s="8"/>
      <c r="JK158" s="8"/>
      <c r="JL158" s="8"/>
      <c r="JM158" s="8"/>
      <c r="JN158" s="8"/>
      <c r="JO158" s="8"/>
      <c r="JP158" s="8"/>
      <c r="JQ158" s="8"/>
      <c r="JR158" s="8"/>
      <c r="JS158" s="8"/>
      <c r="JT158" s="8"/>
      <c r="JU158" s="8"/>
      <c r="JV158" s="8"/>
      <c r="JW158" s="8"/>
      <c r="JX158" s="8"/>
      <c r="JY158" s="8"/>
      <c r="JZ158" s="8"/>
      <c r="KA158" s="8"/>
      <c r="KB158" s="8"/>
      <c r="KC158" s="8"/>
      <c r="KD158" s="8"/>
      <c r="KE158" s="8"/>
      <c r="KF158" s="8"/>
      <c r="KG158" s="8"/>
      <c r="KH158" s="8"/>
      <c r="KI158" s="8"/>
      <c r="KJ158" s="8"/>
      <c r="KK158" s="8"/>
      <c r="KL158" s="8"/>
      <c r="KM158" s="8"/>
      <c r="KN158" s="8"/>
      <c r="KO158" s="8"/>
      <c r="KP158" s="8"/>
      <c r="KQ158" s="8"/>
      <c r="KR158" s="8"/>
      <c r="KS158" s="8"/>
      <c r="KT158" s="8"/>
      <c r="KU158" s="8"/>
      <c r="KV158" s="8"/>
      <c r="KW158" s="8"/>
      <c r="KX158" s="8"/>
      <c r="KY158" s="8"/>
      <c r="KZ158" s="8"/>
      <c r="LA158" s="8"/>
      <c r="LB158" s="8"/>
      <c r="LC158" s="8"/>
      <c r="LD158" s="8"/>
      <c r="LE158" s="8"/>
      <c r="LF158" s="8"/>
      <c r="LG158" s="8"/>
      <c r="LH158" s="8"/>
      <c r="LI158" s="8"/>
      <c r="LJ158" s="8"/>
      <c r="LK158" s="8"/>
      <c r="LL158" s="8"/>
      <c r="LM158" s="8"/>
      <c r="LN158" s="8"/>
      <c r="LO158" s="8"/>
      <c r="LP158" s="8"/>
      <c r="LQ158" s="8"/>
      <c r="LR158" s="8"/>
      <c r="LS158" s="8"/>
      <c r="LT158" s="8"/>
      <c r="LU158" s="8"/>
      <c r="LV158" s="8"/>
      <c r="LW158" s="8"/>
      <c r="LX158" s="8"/>
      <c r="LY158" s="8"/>
      <c r="LZ158" s="8"/>
      <c r="MA158" s="8"/>
      <c r="MB158" s="8"/>
      <c r="MC158" s="8"/>
      <c r="MD158" s="8"/>
      <c r="ME158" s="8"/>
      <c r="MF158" s="8"/>
      <c r="MG158" s="8"/>
      <c r="MH158" s="8"/>
      <c r="MI158" s="8"/>
      <c r="MJ158" s="8"/>
      <c r="MK158" s="8"/>
      <c r="ML158" s="8"/>
      <c r="MM158" s="8"/>
      <c r="MN158" s="8"/>
      <c r="MO158" s="8"/>
      <c r="MP158" s="8"/>
      <c r="MQ158" s="8"/>
      <c r="MR158" s="8"/>
      <c r="MS158" s="8"/>
      <c r="MT158" s="8"/>
      <c r="MU158" s="8"/>
      <c r="MV158" s="8"/>
      <c r="MW158" s="8"/>
      <c r="MX158" s="8"/>
      <c r="MY158" s="8"/>
      <c r="MZ158" s="8"/>
      <c r="NA158" s="8"/>
      <c r="NB158" s="8"/>
      <c r="NC158" s="8"/>
      <c r="ND158" s="8"/>
      <c r="NE158" s="8"/>
      <c r="NF158" s="8"/>
      <c r="NG158" s="8"/>
      <c r="NH158" s="8"/>
      <c r="NI158" s="8"/>
      <c r="NJ158" s="8"/>
      <c r="NK158" s="8"/>
      <c r="NL158" s="8"/>
      <c r="NM158" s="8"/>
      <c r="NN158" s="8"/>
      <c r="NO158" s="8"/>
      <c r="NP158" s="8"/>
      <c r="NQ158" s="8"/>
      <c r="NR158" s="8"/>
      <c r="NS158" s="8"/>
      <c r="NT158" s="8"/>
      <c r="NU158" s="8"/>
      <c r="NV158" s="8"/>
      <c r="NW158" s="8"/>
      <c r="NX158" s="8"/>
      <c r="NY158" s="8"/>
      <c r="NZ158" s="8"/>
      <c r="OA158" s="8"/>
      <c r="OB158" s="8"/>
      <c r="OC158" s="8"/>
      <c r="OD158" s="8"/>
      <c r="OE158" s="8"/>
      <c r="OF158" s="8"/>
      <c r="OG158" s="8"/>
      <c r="OH158" s="8"/>
      <c r="OI158" s="8"/>
      <c r="OJ158" s="8"/>
      <c r="OK158" s="8"/>
      <c r="OL158" s="8"/>
      <c r="OM158" s="8"/>
      <c r="ON158" s="8"/>
      <c r="OO158" s="8"/>
      <c r="OP158" s="8"/>
      <c r="OQ158" s="8"/>
      <c r="OR158" s="8"/>
      <c r="OS158" s="8"/>
      <c r="OT158" s="8"/>
      <c r="OU158" s="8"/>
      <c r="OV158" s="8"/>
      <c r="OW158" s="8"/>
      <c r="OX158" s="8"/>
      <c r="OY158" s="8"/>
      <c r="OZ158" s="8"/>
      <c r="PA158" s="8"/>
      <c r="PB158" s="8"/>
      <c r="PC158" s="8"/>
      <c r="PD158" s="8"/>
      <c r="PE158" s="8"/>
      <c r="PF158" s="8"/>
      <c r="PG158" s="8"/>
      <c r="PH158" s="8"/>
      <c r="PI158" s="8"/>
      <c r="PJ158" s="8"/>
      <c r="PK158" s="8"/>
      <c r="PL158" s="8"/>
      <c r="PM158" s="8"/>
      <c r="PN158" s="8"/>
      <c r="PO158" s="8"/>
      <c r="PP158" s="8"/>
      <c r="PQ158" s="8"/>
      <c r="PR158" s="8"/>
      <c r="PS158" s="8"/>
      <c r="PT158" s="8"/>
      <c r="PU158" s="8"/>
      <c r="PV158" s="8"/>
      <c r="PW158" s="8"/>
      <c r="PX158" s="8"/>
      <c r="PY158" s="8"/>
      <c r="PZ158" s="8"/>
      <c r="QA158" s="8"/>
      <c r="QB158" s="8"/>
      <c r="QC158" s="8"/>
      <c r="QD158" s="8"/>
      <c r="QE158" s="8"/>
      <c r="QF158" s="8"/>
      <c r="QG158" s="8"/>
      <c r="QH158" s="8"/>
      <c r="QI158" s="8"/>
      <c r="QJ158" s="8"/>
      <c r="QK158" s="8"/>
      <c r="QL158" s="8"/>
      <c r="QM158" s="8"/>
      <c r="QN158" s="8"/>
      <c r="QO158" s="8"/>
      <c r="QP158" s="8"/>
      <c r="QQ158" s="8"/>
      <c r="QR158" s="8"/>
      <c r="QS158" s="8"/>
      <c r="QT158" s="8"/>
      <c r="QU158" s="8"/>
      <c r="QV158" s="8"/>
      <c r="QW158" s="8"/>
      <c r="QX158" s="8"/>
      <c r="QY158" s="8"/>
      <c r="QZ158" s="8"/>
      <c r="RA158" s="8"/>
      <c r="RB158" s="8"/>
      <c r="RC158" s="8"/>
      <c r="RD158" s="8"/>
      <c r="RE158" s="8"/>
      <c r="RF158" s="8"/>
      <c r="RG158" s="8"/>
      <c r="RH158" s="8"/>
      <c r="RI158" s="8"/>
      <c r="RJ158" s="8"/>
      <c r="RK158" s="8"/>
      <c r="RL158" s="8"/>
      <c r="RM158" s="8"/>
      <c r="RN158" s="8"/>
      <c r="RO158" s="8"/>
      <c r="RP158" s="8"/>
      <c r="RQ158" s="8"/>
      <c r="RR158" s="8"/>
      <c r="RS158" s="8"/>
      <c r="RT158" s="8"/>
      <c r="RU158" s="8"/>
      <c r="RV158" s="8"/>
      <c r="RW158" s="8"/>
      <c r="RX158" s="8"/>
      <c r="RY158" s="8"/>
      <c r="RZ158" s="8"/>
      <c r="SA158" s="8"/>
      <c r="SB158" s="8"/>
      <c r="SC158" s="8"/>
      <c r="SD158" s="8"/>
      <c r="SE158" s="8"/>
      <c r="SF158" s="8"/>
      <c r="SG158" s="8"/>
      <c r="SH158" s="8"/>
      <c r="SI158" s="8"/>
      <c r="SJ158" s="8"/>
      <c r="SK158" s="8"/>
      <c r="SL158" s="8"/>
      <c r="SM158" s="8"/>
      <c r="SN158" s="8"/>
      <c r="SO158" s="8"/>
      <c r="SP158" s="8"/>
      <c r="SQ158" s="8"/>
      <c r="SR158" s="8"/>
      <c r="SS158" s="8"/>
      <c r="ST158" s="8"/>
      <c r="SU158" s="8"/>
      <c r="SV158" s="8"/>
      <c r="SW158" s="8"/>
      <c r="SX158" s="8"/>
      <c r="SY158" s="8"/>
      <c r="SZ158" s="8"/>
      <c r="TA158" s="8"/>
      <c r="TB158" s="8"/>
      <c r="TC158" s="8"/>
      <c r="TD158" s="8"/>
      <c r="TE158" s="8"/>
      <c r="TF158" s="8"/>
      <c r="TG158" s="8"/>
      <c r="TH158" s="8"/>
      <c r="TI158" s="8"/>
      <c r="TJ158" s="8"/>
      <c r="TK158" s="8"/>
      <c r="TL158" s="8"/>
      <c r="TM158" s="8"/>
      <c r="TN158" s="8"/>
      <c r="TO158" s="8"/>
      <c r="TP158" s="8"/>
      <c r="TQ158" s="8"/>
      <c r="TR158" s="8"/>
      <c r="TS158" s="8"/>
      <c r="TT158" s="8"/>
      <c r="TU158" s="8"/>
      <c r="TV158" s="8"/>
      <c r="TW158" s="8"/>
      <c r="TX158" s="8"/>
      <c r="TY158" s="8"/>
      <c r="TZ158" s="8"/>
      <c r="UA158" s="8"/>
      <c r="UB158" s="8"/>
      <c r="UC158" s="8"/>
      <c r="UD158" s="8"/>
      <c r="UE158" s="8"/>
      <c r="UF158" s="8"/>
      <c r="UG158" s="8"/>
      <c r="UH158" s="8"/>
      <c r="UI158" s="8"/>
      <c r="UJ158" s="8"/>
      <c r="UK158" s="8"/>
      <c r="UL158" s="8"/>
      <c r="UM158" s="8"/>
      <c r="UN158" s="8"/>
      <c r="UO158" s="8"/>
      <c r="UP158" s="8"/>
      <c r="UQ158" s="8"/>
      <c r="UR158" s="8"/>
      <c r="US158" s="8"/>
      <c r="UT158" s="8"/>
      <c r="UU158" s="8"/>
      <c r="UV158" s="8"/>
      <c r="UW158" s="8"/>
      <c r="UX158" s="8"/>
      <c r="UY158" s="8"/>
      <c r="UZ158" s="8"/>
      <c r="VA158" s="8"/>
      <c r="VB158" s="8"/>
      <c r="VC158" s="8"/>
      <c r="VD158" s="8"/>
      <c r="VE158" s="8"/>
      <c r="VF158" s="8"/>
      <c r="VG158" s="8"/>
      <c r="VH158" s="8"/>
      <c r="VI158" s="8"/>
      <c r="VJ158" s="8"/>
      <c r="VK158" s="8"/>
      <c r="VL158" s="8"/>
      <c r="VM158" s="8"/>
      <c r="VN158" s="8"/>
      <c r="VO158" s="8"/>
      <c r="VP158" s="8"/>
      <c r="VQ158" s="8"/>
      <c r="VR158" s="8"/>
      <c r="VS158" s="8"/>
      <c r="VT158" s="8"/>
      <c r="VU158" s="8"/>
      <c r="VV158" s="8"/>
      <c r="VW158" s="8"/>
      <c r="VX158" s="8"/>
      <c r="VY158" s="8"/>
      <c r="VZ158" s="8"/>
      <c r="WA158" s="8"/>
      <c r="WB158" s="8"/>
    </row>
    <row r="159" spans="1:600" s="9" customFormat="1" ht="33.5" customHeight="1">
      <c r="A159" s="91" t="s">
        <v>110</v>
      </c>
      <c r="B159" s="91" t="s">
        <v>115</v>
      </c>
      <c r="C159" s="91" t="s">
        <v>121</v>
      </c>
      <c r="D159" s="96" t="s">
        <v>122</v>
      </c>
      <c r="E159" s="91" t="s">
        <v>123</v>
      </c>
      <c r="F159" s="45" t="s">
        <v>18</v>
      </c>
      <c r="G159" s="148"/>
      <c r="H159" s="80">
        <v>44081</v>
      </c>
      <c r="I159" s="125">
        <v>44111</v>
      </c>
      <c r="J159" s="126">
        <v>44124</v>
      </c>
      <c r="K159" s="126">
        <v>44127</v>
      </c>
      <c r="L159" s="127">
        <v>44141</v>
      </c>
      <c r="M159" s="128"/>
      <c r="N159" s="60">
        <v>44148</v>
      </c>
      <c r="O159" s="106" t="s">
        <v>124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</row>
    <row r="160" spans="1:600" s="9" customFormat="1" ht="33.5" customHeight="1">
      <c r="A160" s="91" t="s">
        <v>110</v>
      </c>
      <c r="B160" s="91" t="s">
        <v>115</v>
      </c>
      <c r="C160" s="91" t="s">
        <v>121</v>
      </c>
      <c r="D160" s="96" t="s">
        <v>127</v>
      </c>
      <c r="E160" s="91" t="s">
        <v>123</v>
      </c>
      <c r="F160" s="45" t="s">
        <v>44</v>
      </c>
      <c r="G160" s="148"/>
      <c r="H160" s="80">
        <v>44081</v>
      </c>
      <c r="I160" s="125">
        <v>44111</v>
      </c>
      <c r="J160" s="126">
        <v>44124</v>
      </c>
      <c r="K160" s="126">
        <v>44127</v>
      </c>
      <c r="L160" s="127">
        <v>44141</v>
      </c>
      <c r="M160" s="126">
        <v>44162</v>
      </c>
      <c r="N160" s="60">
        <v>44169</v>
      </c>
      <c r="O160" s="106" t="s">
        <v>128</v>
      </c>
      <c r="P160" s="1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  <c r="IW160" s="33"/>
      <c r="IX160" s="33"/>
      <c r="IY160" s="33"/>
      <c r="IZ160" s="33"/>
      <c r="JA160" s="33"/>
      <c r="JB160" s="33"/>
      <c r="JC160" s="33"/>
      <c r="JD160" s="33"/>
      <c r="JE160" s="33"/>
      <c r="JF160" s="33"/>
      <c r="JG160" s="33"/>
      <c r="JH160" s="33"/>
      <c r="JI160" s="33"/>
      <c r="JJ160" s="33"/>
      <c r="JK160" s="33"/>
      <c r="JL160" s="33"/>
      <c r="JM160" s="33"/>
      <c r="JN160" s="33"/>
      <c r="JO160" s="33"/>
      <c r="JP160" s="33"/>
      <c r="JQ160" s="33"/>
      <c r="JR160" s="33"/>
      <c r="JS160" s="33"/>
      <c r="JT160" s="33"/>
      <c r="JU160" s="33"/>
      <c r="JV160" s="33"/>
      <c r="JW160" s="33"/>
      <c r="JX160" s="33"/>
      <c r="JY160" s="33"/>
      <c r="JZ160" s="33"/>
      <c r="KA160" s="33"/>
      <c r="KB160" s="33"/>
      <c r="KC160" s="33"/>
      <c r="KD160" s="33"/>
      <c r="KE160" s="33"/>
      <c r="KF160" s="33"/>
      <c r="KG160" s="33"/>
      <c r="KH160" s="33"/>
      <c r="KI160" s="33"/>
      <c r="KJ160" s="33"/>
      <c r="KK160" s="33"/>
      <c r="KL160" s="33"/>
      <c r="KM160" s="33"/>
      <c r="KN160" s="33"/>
      <c r="KO160" s="33"/>
      <c r="KP160" s="33"/>
      <c r="KQ160" s="33"/>
      <c r="KR160" s="33"/>
      <c r="KS160" s="33"/>
      <c r="KT160" s="33"/>
      <c r="KU160" s="33"/>
      <c r="KV160" s="33"/>
      <c r="KW160" s="33"/>
      <c r="KX160" s="33"/>
      <c r="KY160" s="33"/>
      <c r="KZ160" s="33"/>
      <c r="LA160" s="33"/>
      <c r="LB160" s="33"/>
      <c r="LC160" s="33"/>
      <c r="LD160" s="33"/>
      <c r="LE160" s="33"/>
      <c r="LF160" s="33"/>
      <c r="LG160" s="33"/>
      <c r="LH160" s="33"/>
      <c r="LI160" s="33"/>
      <c r="LJ160" s="33"/>
      <c r="LK160" s="33"/>
      <c r="LL160" s="33"/>
      <c r="LM160" s="33"/>
      <c r="LN160" s="33"/>
      <c r="LO160" s="33"/>
      <c r="LP160" s="33"/>
      <c r="LQ160" s="33"/>
      <c r="LR160" s="33"/>
      <c r="LS160" s="33"/>
      <c r="LT160" s="33"/>
      <c r="LU160" s="33"/>
      <c r="LV160" s="33"/>
      <c r="LW160" s="33"/>
      <c r="LX160" s="33"/>
      <c r="LY160" s="33"/>
      <c r="LZ160" s="33"/>
      <c r="MA160" s="33"/>
      <c r="MB160" s="33"/>
      <c r="MC160" s="33"/>
      <c r="MD160" s="33"/>
      <c r="ME160" s="33"/>
      <c r="MF160" s="33"/>
      <c r="MG160" s="33"/>
      <c r="MH160" s="33"/>
      <c r="MI160" s="33"/>
      <c r="MJ160" s="33"/>
      <c r="MK160" s="33"/>
      <c r="ML160" s="33"/>
      <c r="MM160" s="33"/>
      <c r="MN160" s="33"/>
      <c r="MO160" s="33"/>
      <c r="MP160" s="33"/>
      <c r="MQ160" s="33"/>
      <c r="MR160" s="33"/>
      <c r="MS160" s="33"/>
      <c r="MT160" s="33"/>
      <c r="MU160" s="33"/>
      <c r="MV160" s="33"/>
      <c r="MW160" s="33"/>
      <c r="MX160" s="33"/>
      <c r="MY160" s="33"/>
      <c r="MZ160" s="33"/>
      <c r="NA160" s="33"/>
      <c r="NB160" s="33"/>
      <c r="NC160" s="33"/>
      <c r="ND160" s="33"/>
      <c r="NE160" s="33"/>
      <c r="NF160" s="33"/>
      <c r="NG160" s="33"/>
      <c r="NH160" s="33"/>
      <c r="NI160" s="33"/>
      <c r="NJ160" s="33"/>
      <c r="NK160" s="33"/>
      <c r="NL160" s="33"/>
      <c r="NM160" s="33"/>
      <c r="NN160" s="33"/>
      <c r="NO160" s="33"/>
      <c r="NP160" s="33"/>
      <c r="NQ160" s="33"/>
      <c r="NR160" s="33"/>
      <c r="NS160" s="33"/>
      <c r="NT160" s="33"/>
      <c r="NU160" s="33"/>
      <c r="NV160" s="33"/>
      <c r="NW160" s="33"/>
      <c r="NX160" s="33"/>
      <c r="NY160" s="33"/>
      <c r="NZ160" s="33"/>
      <c r="OA160" s="33"/>
      <c r="OB160" s="33"/>
      <c r="OC160" s="33"/>
      <c r="OD160" s="33"/>
      <c r="OE160" s="33"/>
      <c r="OF160" s="33"/>
      <c r="OG160" s="33"/>
      <c r="OH160" s="33"/>
      <c r="OI160" s="33"/>
      <c r="OJ160" s="33"/>
      <c r="OK160" s="33"/>
      <c r="OL160" s="33"/>
      <c r="OM160" s="33"/>
      <c r="ON160" s="33"/>
      <c r="OO160" s="33"/>
      <c r="OP160" s="33"/>
      <c r="OQ160" s="33"/>
      <c r="OR160" s="33"/>
      <c r="OS160" s="33"/>
      <c r="OT160" s="33"/>
      <c r="OU160" s="33"/>
      <c r="OV160" s="33"/>
      <c r="OW160" s="33"/>
      <c r="OX160" s="33"/>
      <c r="OY160" s="33"/>
      <c r="OZ160" s="33"/>
      <c r="PA160" s="33"/>
      <c r="PB160" s="33"/>
      <c r="PC160" s="33"/>
      <c r="PD160" s="33"/>
      <c r="PE160" s="33"/>
      <c r="PF160" s="33"/>
      <c r="PG160" s="33"/>
      <c r="PH160" s="33"/>
      <c r="PI160" s="33"/>
      <c r="PJ160" s="33"/>
      <c r="PK160" s="33"/>
      <c r="PL160" s="33"/>
      <c r="PM160" s="33"/>
      <c r="PN160" s="33"/>
      <c r="PO160" s="33"/>
      <c r="PP160" s="33"/>
      <c r="PQ160" s="33"/>
      <c r="PR160" s="33"/>
      <c r="PS160" s="33"/>
      <c r="PT160" s="33"/>
      <c r="PU160" s="33"/>
      <c r="PV160" s="33"/>
      <c r="PW160" s="33"/>
      <c r="PX160" s="33"/>
      <c r="PY160" s="33"/>
      <c r="PZ160" s="33"/>
      <c r="QA160" s="33"/>
      <c r="QB160" s="33"/>
      <c r="QC160" s="33"/>
      <c r="QD160" s="33"/>
      <c r="QE160" s="33"/>
      <c r="QF160" s="33"/>
      <c r="QG160" s="33"/>
      <c r="QH160" s="33"/>
      <c r="QI160" s="33"/>
      <c r="QJ160" s="33"/>
      <c r="QK160" s="33"/>
      <c r="QL160" s="33"/>
      <c r="QM160" s="33"/>
      <c r="QN160" s="33"/>
      <c r="QO160" s="33"/>
      <c r="QP160" s="33"/>
      <c r="QQ160" s="33"/>
      <c r="QR160" s="33"/>
      <c r="QS160" s="33"/>
      <c r="QT160" s="33"/>
      <c r="QU160" s="33"/>
      <c r="QV160" s="33"/>
      <c r="QW160" s="33"/>
      <c r="QX160" s="33"/>
      <c r="QY160" s="33"/>
      <c r="QZ160" s="33"/>
      <c r="RA160" s="33"/>
      <c r="RB160" s="33"/>
      <c r="RC160" s="33"/>
      <c r="RD160" s="33"/>
      <c r="RE160" s="33"/>
      <c r="RF160" s="33"/>
      <c r="RG160" s="33"/>
      <c r="RH160" s="33"/>
      <c r="RI160" s="33"/>
      <c r="RJ160" s="33"/>
      <c r="RK160" s="33"/>
      <c r="RL160" s="33"/>
      <c r="RM160" s="33"/>
      <c r="RN160" s="33"/>
      <c r="RO160" s="33"/>
      <c r="RP160" s="33"/>
      <c r="RQ160" s="33"/>
      <c r="RR160" s="33"/>
      <c r="RS160" s="33"/>
      <c r="RT160" s="33"/>
      <c r="RU160" s="33"/>
      <c r="RV160" s="33"/>
      <c r="RW160" s="33"/>
      <c r="RX160" s="33"/>
      <c r="RY160" s="33"/>
      <c r="RZ160" s="33"/>
      <c r="SA160" s="33"/>
      <c r="SB160" s="33"/>
      <c r="SC160" s="33"/>
      <c r="SD160" s="33"/>
      <c r="SE160" s="33"/>
      <c r="SF160" s="33"/>
      <c r="SG160" s="33"/>
      <c r="SH160" s="33"/>
      <c r="SI160" s="33"/>
      <c r="SJ160" s="33"/>
      <c r="SK160" s="33"/>
      <c r="SL160" s="33"/>
      <c r="SM160" s="33"/>
      <c r="SN160" s="33"/>
      <c r="SO160" s="33"/>
      <c r="SP160" s="33"/>
      <c r="SQ160" s="33"/>
      <c r="SR160" s="33"/>
      <c r="SS160" s="33"/>
      <c r="ST160" s="33"/>
      <c r="SU160" s="33"/>
      <c r="SV160" s="33"/>
      <c r="SW160" s="33"/>
      <c r="SX160" s="33"/>
      <c r="SY160" s="33"/>
      <c r="SZ160" s="33"/>
      <c r="TA160" s="33"/>
      <c r="TB160" s="33"/>
      <c r="TC160" s="33"/>
      <c r="TD160" s="33"/>
      <c r="TE160" s="33"/>
      <c r="TF160" s="33"/>
      <c r="TG160" s="33"/>
      <c r="TH160" s="33"/>
      <c r="TI160" s="33"/>
      <c r="TJ160" s="33"/>
      <c r="TK160" s="33"/>
      <c r="TL160" s="33"/>
      <c r="TM160" s="33"/>
      <c r="TN160" s="33"/>
      <c r="TO160" s="33"/>
      <c r="TP160" s="33"/>
      <c r="TQ160" s="33"/>
      <c r="TR160" s="33"/>
      <c r="TS160" s="33"/>
      <c r="TT160" s="33"/>
      <c r="TU160" s="33"/>
      <c r="TV160" s="33"/>
      <c r="TW160" s="33"/>
      <c r="TX160" s="33"/>
      <c r="TY160" s="33"/>
      <c r="TZ160" s="33"/>
      <c r="UA160" s="33"/>
      <c r="UB160" s="33"/>
      <c r="UC160" s="33"/>
      <c r="UD160" s="33"/>
      <c r="UE160" s="33"/>
      <c r="UF160" s="33"/>
      <c r="UG160" s="33"/>
      <c r="UH160" s="33"/>
      <c r="UI160" s="33"/>
      <c r="UJ160" s="33"/>
      <c r="UK160" s="33"/>
      <c r="UL160" s="33"/>
      <c r="UM160" s="33"/>
      <c r="UN160" s="33"/>
      <c r="UO160" s="33"/>
      <c r="UP160" s="33"/>
      <c r="UQ160" s="33"/>
      <c r="UR160" s="33"/>
      <c r="US160" s="33"/>
      <c r="UT160" s="33"/>
      <c r="UU160" s="33"/>
      <c r="UV160" s="33"/>
      <c r="UW160" s="33"/>
      <c r="UX160" s="33"/>
      <c r="UY160" s="33"/>
      <c r="UZ160" s="33"/>
      <c r="VA160" s="33"/>
      <c r="VB160" s="33"/>
      <c r="VC160" s="33"/>
      <c r="VD160" s="33"/>
      <c r="VE160" s="33"/>
      <c r="VF160" s="33"/>
      <c r="VG160" s="33"/>
      <c r="VH160" s="33"/>
      <c r="VI160" s="33"/>
      <c r="VJ160" s="33"/>
      <c r="VK160" s="33"/>
      <c r="VL160" s="33"/>
      <c r="VM160" s="33"/>
      <c r="VN160" s="33"/>
      <c r="VO160" s="33"/>
      <c r="VP160" s="33"/>
      <c r="VQ160" s="33"/>
      <c r="VR160" s="33"/>
      <c r="VS160" s="33"/>
      <c r="VT160" s="33"/>
      <c r="VU160" s="33"/>
      <c r="VV160" s="33"/>
      <c r="VW160" s="33"/>
      <c r="VX160" s="33"/>
      <c r="VY160" s="33"/>
      <c r="VZ160" s="33"/>
      <c r="WA160" s="33"/>
      <c r="WB160" s="33"/>
    </row>
    <row r="161" spans="1:600" s="9" customFormat="1" ht="33.5" customHeight="1">
      <c r="A161" s="91" t="s">
        <v>110</v>
      </c>
      <c r="B161" s="91" t="s">
        <v>131</v>
      </c>
      <c r="C161" s="91" t="s">
        <v>132</v>
      </c>
      <c r="D161" s="91">
        <v>27036</v>
      </c>
      <c r="E161" s="91" t="s">
        <v>133</v>
      </c>
      <c r="F161" s="45" t="s">
        <v>18</v>
      </c>
      <c r="G161" s="148"/>
      <c r="H161" s="80">
        <v>44081</v>
      </c>
      <c r="I161" s="125">
        <v>44111</v>
      </c>
      <c r="J161" s="126">
        <v>44124</v>
      </c>
      <c r="K161" s="126">
        <v>44127</v>
      </c>
      <c r="L161" s="127">
        <v>44141</v>
      </c>
      <c r="M161" s="128"/>
      <c r="N161" s="60">
        <v>44148</v>
      </c>
      <c r="O161" s="106" t="s">
        <v>134</v>
      </c>
      <c r="P161" s="1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  <c r="IW161" s="8"/>
      <c r="IX161" s="8"/>
      <c r="IY161" s="8"/>
      <c r="IZ161" s="8"/>
      <c r="JA161" s="8"/>
      <c r="JB161" s="8"/>
      <c r="JC161" s="8"/>
      <c r="JD161" s="8"/>
      <c r="JE161" s="8"/>
      <c r="JF161" s="8"/>
      <c r="JG161" s="8"/>
      <c r="JH161" s="8"/>
      <c r="JI161" s="8"/>
      <c r="JJ161" s="8"/>
      <c r="JK161" s="8"/>
      <c r="JL161" s="8"/>
      <c r="JM161" s="8"/>
      <c r="JN161" s="8"/>
      <c r="JO161" s="8"/>
      <c r="JP161" s="8"/>
      <c r="JQ161" s="8"/>
      <c r="JR161" s="8"/>
      <c r="JS161" s="8"/>
      <c r="JT161" s="8"/>
      <c r="JU161" s="8"/>
      <c r="JV161" s="8"/>
      <c r="JW161" s="8"/>
      <c r="JX161" s="8"/>
      <c r="JY161" s="8"/>
      <c r="JZ161" s="8"/>
      <c r="KA161" s="8"/>
      <c r="KB161" s="8"/>
      <c r="KC161" s="8"/>
      <c r="KD161" s="8"/>
      <c r="KE161" s="8"/>
      <c r="KF161" s="8"/>
      <c r="KG161" s="8"/>
      <c r="KH161" s="8"/>
      <c r="KI161" s="8"/>
      <c r="KJ161" s="8"/>
      <c r="KK161" s="8"/>
      <c r="KL161" s="8"/>
      <c r="KM161" s="8"/>
      <c r="KN161" s="8"/>
      <c r="KO161" s="8"/>
      <c r="KP161" s="8"/>
      <c r="KQ161" s="8"/>
      <c r="KR161" s="8"/>
      <c r="KS161" s="8"/>
      <c r="KT161" s="8"/>
      <c r="KU161" s="8"/>
      <c r="KV161" s="8"/>
      <c r="KW161" s="8"/>
      <c r="KX161" s="8"/>
      <c r="KY161" s="8"/>
      <c r="KZ161" s="8"/>
      <c r="LA161" s="8"/>
      <c r="LB161" s="8"/>
      <c r="LC161" s="8"/>
      <c r="LD161" s="8"/>
      <c r="LE161" s="8"/>
      <c r="LF161" s="8"/>
      <c r="LG161" s="8"/>
      <c r="LH161" s="8"/>
      <c r="LI161" s="8"/>
      <c r="LJ161" s="8"/>
      <c r="LK161" s="8"/>
      <c r="LL161" s="8"/>
      <c r="LM161" s="8"/>
      <c r="LN161" s="8"/>
      <c r="LO161" s="8"/>
      <c r="LP161" s="8"/>
      <c r="LQ161" s="8"/>
      <c r="LR161" s="8"/>
      <c r="LS161" s="8"/>
      <c r="LT161" s="8"/>
      <c r="LU161" s="8"/>
      <c r="LV161" s="8"/>
      <c r="LW161" s="8"/>
      <c r="LX161" s="8"/>
      <c r="LY161" s="8"/>
      <c r="LZ161" s="8"/>
      <c r="MA161" s="8"/>
      <c r="MB161" s="8"/>
      <c r="MC161" s="8"/>
      <c r="MD161" s="8"/>
      <c r="ME161" s="8"/>
      <c r="MF161" s="8"/>
      <c r="MG161" s="8"/>
      <c r="MH161" s="8"/>
      <c r="MI161" s="8"/>
      <c r="MJ161" s="8"/>
      <c r="MK161" s="8"/>
      <c r="ML161" s="8"/>
      <c r="MM161" s="8"/>
      <c r="MN161" s="8"/>
      <c r="MO161" s="8"/>
      <c r="MP161" s="8"/>
      <c r="MQ161" s="8"/>
      <c r="MR161" s="8"/>
      <c r="MS161" s="8"/>
      <c r="MT161" s="8"/>
      <c r="MU161" s="8"/>
      <c r="MV161" s="8"/>
      <c r="MW161" s="8"/>
      <c r="MX161" s="8"/>
      <c r="MY161" s="8"/>
      <c r="MZ161" s="8"/>
      <c r="NA161" s="8"/>
      <c r="NB161" s="8"/>
      <c r="NC161" s="8"/>
      <c r="ND161" s="8"/>
      <c r="NE161" s="8"/>
      <c r="NF161" s="8"/>
      <c r="NG161" s="8"/>
      <c r="NH161" s="8"/>
      <c r="NI161" s="8"/>
      <c r="NJ161" s="8"/>
      <c r="NK161" s="8"/>
      <c r="NL161" s="8"/>
      <c r="NM161" s="8"/>
      <c r="NN161" s="8"/>
      <c r="NO161" s="8"/>
      <c r="NP161" s="8"/>
      <c r="NQ161" s="8"/>
      <c r="NR161" s="8"/>
      <c r="NS161" s="8"/>
      <c r="NT161" s="8"/>
      <c r="NU161" s="8"/>
      <c r="NV161" s="8"/>
      <c r="NW161" s="8"/>
      <c r="NX161" s="8"/>
      <c r="NY161" s="8"/>
      <c r="NZ161" s="8"/>
      <c r="OA161" s="8"/>
      <c r="OB161" s="8"/>
      <c r="OC161" s="8"/>
      <c r="OD161" s="8"/>
      <c r="OE161" s="8"/>
      <c r="OF161" s="8"/>
      <c r="OG161" s="8"/>
      <c r="OH161" s="8"/>
      <c r="OI161" s="8"/>
      <c r="OJ161" s="8"/>
      <c r="OK161" s="8"/>
      <c r="OL161" s="8"/>
      <c r="OM161" s="8"/>
      <c r="ON161" s="8"/>
      <c r="OO161" s="8"/>
      <c r="OP161" s="8"/>
      <c r="OQ161" s="8"/>
      <c r="OR161" s="8"/>
      <c r="OS161" s="8"/>
      <c r="OT161" s="8"/>
      <c r="OU161" s="8"/>
      <c r="OV161" s="8"/>
      <c r="OW161" s="8"/>
      <c r="OX161" s="8"/>
      <c r="OY161" s="8"/>
      <c r="OZ161" s="8"/>
      <c r="PA161" s="8"/>
      <c r="PB161" s="8"/>
      <c r="PC161" s="8"/>
      <c r="PD161" s="8"/>
      <c r="PE161" s="8"/>
      <c r="PF161" s="8"/>
      <c r="PG161" s="8"/>
      <c r="PH161" s="8"/>
      <c r="PI161" s="8"/>
      <c r="PJ161" s="8"/>
      <c r="PK161" s="8"/>
      <c r="PL161" s="8"/>
      <c r="PM161" s="8"/>
      <c r="PN161" s="8"/>
      <c r="PO161" s="8"/>
      <c r="PP161" s="8"/>
      <c r="PQ161" s="8"/>
      <c r="PR161" s="8"/>
      <c r="PS161" s="8"/>
      <c r="PT161" s="8"/>
      <c r="PU161" s="8"/>
      <c r="PV161" s="8"/>
      <c r="PW161" s="8"/>
      <c r="PX161" s="8"/>
      <c r="PY161" s="8"/>
      <c r="PZ161" s="8"/>
      <c r="QA161" s="8"/>
      <c r="QB161" s="8"/>
      <c r="QC161" s="8"/>
      <c r="QD161" s="8"/>
      <c r="QE161" s="8"/>
      <c r="QF161" s="8"/>
      <c r="QG161" s="8"/>
      <c r="QH161" s="8"/>
      <c r="QI161" s="8"/>
      <c r="QJ161" s="8"/>
      <c r="QK161" s="8"/>
      <c r="QL161" s="8"/>
      <c r="QM161" s="8"/>
      <c r="QN161" s="8"/>
      <c r="QO161" s="8"/>
      <c r="QP161" s="8"/>
      <c r="QQ161" s="8"/>
      <c r="QR161" s="8"/>
      <c r="QS161" s="8"/>
      <c r="QT161" s="8"/>
      <c r="QU161" s="8"/>
      <c r="QV161" s="8"/>
      <c r="QW161" s="8"/>
      <c r="QX161" s="8"/>
      <c r="QY161" s="8"/>
      <c r="QZ161" s="8"/>
      <c r="RA161" s="8"/>
      <c r="RB161" s="8"/>
      <c r="RC161" s="8"/>
      <c r="RD161" s="8"/>
      <c r="RE161" s="8"/>
      <c r="RF161" s="8"/>
      <c r="RG161" s="8"/>
      <c r="RH161" s="8"/>
      <c r="RI161" s="8"/>
      <c r="RJ161" s="8"/>
      <c r="RK161" s="8"/>
      <c r="RL161" s="8"/>
      <c r="RM161" s="8"/>
      <c r="RN161" s="8"/>
      <c r="RO161" s="8"/>
      <c r="RP161" s="8"/>
      <c r="RQ161" s="8"/>
      <c r="RR161" s="8"/>
      <c r="RS161" s="8"/>
      <c r="RT161" s="8"/>
      <c r="RU161" s="8"/>
      <c r="RV161" s="8"/>
      <c r="RW161" s="8"/>
      <c r="RX161" s="8"/>
      <c r="RY161" s="8"/>
      <c r="RZ161" s="8"/>
      <c r="SA161" s="8"/>
      <c r="SB161" s="8"/>
      <c r="SC161" s="8"/>
      <c r="SD161" s="8"/>
      <c r="SE161" s="8"/>
      <c r="SF161" s="8"/>
      <c r="SG161" s="8"/>
      <c r="SH161" s="8"/>
      <c r="SI161" s="8"/>
      <c r="SJ161" s="8"/>
      <c r="SK161" s="8"/>
      <c r="SL161" s="8"/>
      <c r="SM161" s="8"/>
      <c r="SN161" s="8"/>
      <c r="SO161" s="8"/>
      <c r="SP161" s="8"/>
      <c r="SQ161" s="8"/>
      <c r="SR161" s="8"/>
      <c r="SS161" s="8"/>
      <c r="ST161" s="8"/>
      <c r="SU161" s="8"/>
      <c r="SV161" s="8"/>
      <c r="SW161" s="8"/>
      <c r="SX161" s="8"/>
      <c r="SY161" s="8"/>
      <c r="SZ161" s="8"/>
      <c r="TA161" s="8"/>
      <c r="TB161" s="8"/>
      <c r="TC161" s="8"/>
      <c r="TD161" s="8"/>
      <c r="TE161" s="8"/>
      <c r="TF161" s="8"/>
      <c r="TG161" s="8"/>
      <c r="TH161" s="8"/>
      <c r="TI161" s="8"/>
      <c r="TJ161" s="8"/>
      <c r="TK161" s="8"/>
      <c r="TL161" s="8"/>
      <c r="TM161" s="8"/>
      <c r="TN161" s="8"/>
      <c r="TO161" s="8"/>
      <c r="TP161" s="8"/>
      <c r="TQ161" s="8"/>
      <c r="TR161" s="8"/>
      <c r="TS161" s="8"/>
      <c r="TT161" s="8"/>
      <c r="TU161" s="8"/>
      <c r="TV161" s="8"/>
      <c r="TW161" s="8"/>
      <c r="TX161" s="8"/>
      <c r="TY161" s="8"/>
      <c r="TZ161" s="8"/>
      <c r="UA161" s="8"/>
      <c r="UB161" s="8"/>
      <c r="UC161" s="8"/>
      <c r="UD161" s="8"/>
      <c r="UE161" s="8"/>
      <c r="UF161" s="8"/>
      <c r="UG161" s="8"/>
      <c r="UH161" s="8"/>
      <c r="UI161" s="8"/>
      <c r="UJ161" s="8"/>
      <c r="UK161" s="8"/>
      <c r="UL161" s="8"/>
      <c r="UM161" s="8"/>
      <c r="UN161" s="8"/>
      <c r="UO161" s="8"/>
      <c r="UP161" s="8"/>
      <c r="UQ161" s="8"/>
      <c r="UR161" s="8"/>
      <c r="US161" s="8"/>
      <c r="UT161" s="8"/>
      <c r="UU161" s="8"/>
      <c r="UV161" s="8"/>
      <c r="UW161" s="8"/>
      <c r="UX161" s="8"/>
      <c r="UY161" s="8"/>
      <c r="UZ161" s="8"/>
      <c r="VA161" s="8"/>
      <c r="VB161" s="8"/>
      <c r="VC161" s="8"/>
      <c r="VD161" s="8"/>
      <c r="VE161" s="8"/>
      <c r="VF161" s="8"/>
      <c r="VG161" s="8"/>
      <c r="VH161" s="8"/>
      <c r="VI161" s="8"/>
      <c r="VJ161" s="8"/>
      <c r="VK161" s="8"/>
      <c r="VL161" s="8"/>
      <c r="VM161" s="8"/>
      <c r="VN161" s="8"/>
      <c r="VO161" s="8"/>
      <c r="VP161" s="8"/>
      <c r="VQ161" s="8"/>
      <c r="VR161" s="8"/>
      <c r="VS161" s="8"/>
      <c r="VT161" s="8"/>
      <c r="VU161" s="8"/>
      <c r="VV161" s="8"/>
      <c r="VW161" s="8"/>
      <c r="VX161" s="8"/>
      <c r="VY161" s="8"/>
      <c r="VZ161" s="8"/>
      <c r="WA161" s="8"/>
      <c r="WB161" s="8"/>
    </row>
    <row r="162" spans="1:600" s="9" customFormat="1" ht="33.5" customHeight="1">
      <c r="A162" s="91" t="s">
        <v>110</v>
      </c>
      <c r="B162" s="91" t="s">
        <v>131</v>
      </c>
      <c r="C162" s="91" t="s">
        <v>132</v>
      </c>
      <c r="D162" s="91" t="s">
        <v>136</v>
      </c>
      <c r="E162" s="91" t="s">
        <v>133</v>
      </c>
      <c r="F162" s="45" t="s">
        <v>44</v>
      </c>
      <c r="G162" s="148"/>
      <c r="H162" s="80">
        <v>44081</v>
      </c>
      <c r="I162" s="125">
        <v>44111</v>
      </c>
      <c r="J162" s="126">
        <v>44124</v>
      </c>
      <c r="K162" s="126">
        <v>44127</v>
      </c>
      <c r="L162" s="127">
        <v>44141</v>
      </c>
      <c r="M162" s="126">
        <v>44162</v>
      </c>
      <c r="N162" s="60">
        <v>44169</v>
      </c>
      <c r="O162" s="106" t="s">
        <v>137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</row>
    <row r="163" spans="1:600" ht="33.5" customHeight="1">
      <c r="A163" s="91" t="s">
        <v>110</v>
      </c>
      <c r="B163" s="91" t="s">
        <v>138</v>
      </c>
      <c r="C163" s="91" t="s">
        <v>234</v>
      </c>
      <c r="D163" s="91">
        <v>35286</v>
      </c>
      <c r="E163" s="91" t="s">
        <v>234</v>
      </c>
      <c r="F163" s="45" t="s">
        <v>44</v>
      </c>
      <c r="G163" s="32"/>
      <c r="H163" s="147">
        <v>44081</v>
      </c>
      <c r="I163" s="125">
        <v>44111</v>
      </c>
      <c r="J163" s="126">
        <v>44124</v>
      </c>
      <c r="K163" s="126">
        <v>44127</v>
      </c>
      <c r="L163" s="127">
        <v>44141</v>
      </c>
      <c r="M163" s="126">
        <v>44162</v>
      </c>
      <c r="N163" s="60">
        <v>44169</v>
      </c>
      <c r="O163" s="108" t="s">
        <v>244</v>
      </c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  <c r="IW163" s="8"/>
      <c r="IX163" s="8"/>
      <c r="IY163" s="8"/>
      <c r="IZ163" s="8"/>
      <c r="JA163" s="8"/>
      <c r="JB163" s="8"/>
      <c r="JC163" s="8"/>
      <c r="JD163" s="8"/>
      <c r="JE163" s="8"/>
      <c r="JF163" s="8"/>
      <c r="JG163" s="8"/>
      <c r="JH163" s="8"/>
      <c r="JI163" s="8"/>
      <c r="JJ163" s="8"/>
      <c r="JK163" s="8"/>
      <c r="JL163" s="8"/>
      <c r="JM163" s="8"/>
      <c r="JN163" s="8"/>
      <c r="JO163" s="8"/>
      <c r="JP163" s="8"/>
      <c r="JQ163" s="8"/>
      <c r="JR163" s="8"/>
      <c r="JS163" s="8"/>
      <c r="JT163" s="8"/>
      <c r="JU163" s="8"/>
      <c r="JV163" s="8"/>
      <c r="JW163" s="8"/>
      <c r="JX163" s="8"/>
      <c r="JY163" s="8"/>
      <c r="JZ163" s="8"/>
      <c r="KA163" s="8"/>
      <c r="KB163" s="8"/>
      <c r="KC163" s="8"/>
      <c r="KD163" s="8"/>
      <c r="KE163" s="8"/>
      <c r="KF163" s="8"/>
      <c r="KG163" s="8"/>
      <c r="KH163" s="8"/>
      <c r="KI163" s="8"/>
      <c r="KJ163" s="8"/>
      <c r="KK163" s="8"/>
      <c r="KL163" s="8"/>
      <c r="KM163" s="8"/>
      <c r="KN163" s="8"/>
      <c r="KO163" s="8"/>
      <c r="KP163" s="8"/>
      <c r="KQ163" s="8"/>
      <c r="KR163" s="8"/>
      <c r="KS163" s="8"/>
      <c r="KT163" s="8"/>
      <c r="KU163" s="8"/>
      <c r="KV163" s="8"/>
      <c r="KW163" s="8"/>
      <c r="KX163" s="8"/>
      <c r="KY163" s="8"/>
      <c r="KZ163" s="8"/>
      <c r="LA163" s="8"/>
      <c r="LB163" s="8"/>
      <c r="LC163" s="8"/>
      <c r="LD163" s="8"/>
      <c r="LE163" s="8"/>
      <c r="LF163" s="8"/>
      <c r="LG163" s="8"/>
      <c r="LH163" s="8"/>
      <c r="LI163" s="8"/>
      <c r="LJ163" s="8"/>
      <c r="LK163" s="8"/>
      <c r="LL163" s="8"/>
      <c r="LM163" s="8"/>
      <c r="LN163" s="8"/>
      <c r="LO163" s="8"/>
      <c r="LP163" s="8"/>
      <c r="LQ163" s="8"/>
      <c r="LR163" s="8"/>
      <c r="LS163" s="8"/>
      <c r="LT163" s="8"/>
      <c r="LU163" s="8"/>
      <c r="LV163" s="8"/>
      <c r="LW163" s="8"/>
      <c r="LX163" s="8"/>
      <c r="LY163" s="8"/>
      <c r="LZ163" s="8"/>
      <c r="MA163" s="8"/>
      <c r="MB163" s="8"/>
      <c r="MC163" s="8"/>
      <c r="MD163" s="8"/>
      <c r="ME163" s="8"/>
      <c r="MF163" s="8"/>
      <c r="MG163" s="8"/>
      <c r="MH163" s="8"/>
      <c r="MI163" s="8"/>
      <c r="MJ163" s="8"/>
      <c r="MK163" s="8"/>
      <c r="ML163" s="8"/>
      <c r="MM163" s="8"/>
      <c r="MN163" s="8"/>
      <c r="MO163" s="8"/>
      <c r="MP163" s="8"/>
      <c r="MQ163" s="8"/>
      <c r="MR163" s="8"/>
      <c r="MS163" s="8"/>
      <c r="MT163" s="8"/>
      <c r="MU163" s="8"/>
      <c r="MV163" s="8"/>
      <c r="MW163" s="8"/>
      <c r="MX163" s="8"/>
      <c r="MY163" s="8"/>
      <c r="MZ163" s="8"/>
      <c r="NA163" s="8"/>
      <c r="NB163" s="8"/>
      <c r="NC163" s="8"/>
      <c r="ND163" s="8"/>
      <c r="NE163" s="8"/>
      <c r="NF163" s="8"/>
      <c r="NG163" s="8"/>
      <c r="NH163" s="8"/>
      <c r="NI163" s="8"/>
      <c r="NJ163" s="8"/>
      <c r="NK163" s="8"/>
      <c r="NL163" s="8"/>
      <c r="NM163" s="8"/>
      <c r="NN163" s="8"/>
      <c r="NO163" s="8"/>
      <c r="NP163" s="8"/>
      <c r="NQ163" s="8"/>
      <c r="NR163" s="8"/>
      <c r="NS163" s="8"/>
      <c r="NT163" s="8"/>
      <c r="NU163" s="8"/>
      <c r="NV163" s="8"/>
      <c r="NW163" s="8"/>
      <c r="NX163" s="8"/>
      <c r="NY163" s="8"/>
      <c r="NZ163" s="8"/>
      <c r="OA163" s="8"/>
      <c r="OB163" s="8"/>
      <c r="OC163" s="8"/>
      <c r="OD163" s="8"/>
      <c r="OE163" s="8"/>
      <c r="OF163" s="8"/>
      <c r="OG163" s="8"/>
      <c r="OH163" s="8"/>
      <c r="OI163" s="8"/>
      <c r="OJ163" s="8"/>
      <c r="OK163" s="8"/>
      <c r="OL163" s="8"/>
      <c r="OM163" s="8"/>
      <c r="ON163" s="8"/>
      <c r="OO163" s="8"/>
      <c r="OP163" s="8"/>
      <c r="OQ163" s="8"/>
      <c r="OR163" s="8"/>
      <c r="OS163" s="8"/>
      <c r="OT163" s="8"/>
      <c r="OU163" s="8"/>
      <c r="OV163" s="8"/>
      <c r="OW163" s="8"/>
      <c r="OX163" s="8"/>
      <c r="OY163" s="8"/>
      <c r="OZ163" s="8"/>
      <c r="PA163" s="8"/>
      <c r="PB163" s="8"/>
      <c r="PC163" s="8"/>
      <c r="PD163" s="8"/>
      <c r="PE163" s="8"/>
      <c r="PF163" s="8"/>
      <c r="PG163" s="8"/>
      <c r="PH163" s="8"/>
      <c r="PI163" s="8"/>
      <c r="PJ163" s="8"/>
      <c r="PK163" s="8"/>
      <c r="PL163" s="8"/>
      <c r="PM163" s="8"/>
      <c r="PN163" s="8"/>
      <c r="PO163" s="8"/>
      <c r="PP163" s="8"/>
      <c r="PQ163" s="8"/>
      <c r="PR163" s="8"/>
      <c r="PS163" s="8"/>
      <c r="PT163" s="8"/>
      <c r="PU163" s="8"/>
      <c r="PV163" s="8"/>
      <c r="PW163" s="8"/>
      <c r="PX163" s="8"/>
      <c r="PY163" s="8"/>
      <c r="PZ163" s="8"/>
      <c r="QA163" s="8"/>
      <c r="QB163" s="8"/>
      <c r="QC163" s="8"/>
      <c r="QD163" s="8"/>
      <c r="QE163" s="8"/>
      <c r="QF163" s="8"/>
      <c r="QG163" s="8"/>
      <c r="QH163" s="8"/>
      <c r="QI163" s="8"/>
      <c r="QJ163" s="8"/>
      <c r="QK163" s="8"/>
      <c r="QL163" s="8"/>
      <c r="QM163" s="8"/>
      <c r="QN163" s="8"/>
      <c r="QO163" s="8"/>
      <c r="QP163" s="8"/>
      <c r="QQ163" s="8"/>
      <c r="QR163" s="8"/>
      <c r="QS163" s="8"/>
      <c r="QT163" s="8"/>
      <c r="QU163" s="8"/>
      <c r="QV163" s="8"/>
      <c r="QW163" s="8"/>
      <c r="QX163" s="8"/>
      <c r="QY163" s="8"/>
      <c r="QZ163" s="8"/>
      <c r="RA163" s="8"/>
      <c r="RB163" s="8"/>
      <c r="RC163" s="8"/>
      <c r="RD163" s="8"/>
      <c r="RE163" s="8"/>
      <c r="RF163" s="8"/>
      <c r="RG163" s="8"/>
      <c r="RH163" s="8"/>
      <c r="RI163" s="8"/>
      <c r="RJ163" s="8"/>
      <c r="RK163" s="8"/>
      <c r="RL163" s="8"/>
      <c r="RM163" s="8"/>
      <c r="RN163" s="8"/>
      <c r="RO163" s="8"/>
      <c r="RP163" s="8"/>
      <c r="RQ163" s="8"/>
      <c r="RR163" s="8"/>
      <c r="RS163" s="8"/>
      <c r="RT163" s="8"/>
      <c r="RU163" s="8"/>
      <c r="RV163" s="8"/>
      <c r="RW163" s="8"/>
      <c r="RX163" s="8"/>
      <c r="RY163" s="8"/>
      <c r="RZ163" s="8"/>
      <c r="SA163" s="8"/>
      <c r="SB163" s="8"/>
      <c r="SC163" s="8"/>
      <c r="SD163" s="8"/>
      <c r="SE163" s="8"/>
      <c r="SF163" s="8"/>
      <c r="SG163" s="8"/>
      <c r="SH163" s="8"/>
      <c r="SI163" s="8"/>
      <c r="SJ163" s="8"/>
      <c r="SK163" s="8"/>
      <c r="SL163" s="8"/>
      <c r="SM163" s="8"/>
      <c r="SN163" s="8"/>
      <c r="SO163" s="8"/>
      <c r="SP163" s="8"/>
      <c r="SQ163" s="8"/>
      <c r="SR163" s="8"/>
      <c r="SS163" s="8"/>
      <c r="ST163" s="8"/>
      <c r="SU163" s="8"/>
      <c r="SV163" s="8"/>
      <c r="SW163" s="8"/>
      <c r="SX163" s="8"/>
      <c r="SY163" s="8"/>
      <c r="SZ163" s="8"/>
      <c r="TA163" s="8"/>
      <c r="TB163" s="8"/>
      <c r="TC163" s="8"/>
      <c r="TD163" s="8"/>
      <c r="TE163" s="8"/>
      <c r="TF163" s="8"/>
      <c r="TG163" s="8"/>
      <c r="TH163" s="8"/>
      <c r="TI163" s="8"/>
      <c r="TJ163" s="8"/>
      <c r="TK163" s="8"/>
      <c r="TL163" s="8"/>
      <c r="TM163" s="8"/>
      <c r="TN163" s="8"/>
      <c r="TO163" s="8"/>
      <c r="TP163" s="8"/>
      <c r="TQ163" s="8"/>
      <c r="TR163" s="8"/>
      <c r="TS163" s="8"/>
      <c r="TT163" s="8"/>
      <c r="TU163" s="8"/>
      <c r="TV163" s="8"/>
      <c r="TW163" s="8"/>
      <c r="TX163" s="8"/>
      <c r="TY163" s="8"/>
      <c r="TZ163" s="8"/>
      <c r="UA163" s="8"/>
      <c r="UB163" s="8"/>
      <c r="UC163" s="8"/>
      <c r="UD163" s="8"/>
      <c r="UE163" s="8"/>
      <c r="UF163" s="8"/>
      <c r="UG163" s="8"/>
      <c r="UH163" s="8"/>
      <c r="UI163" s="8"/>
      <c r="UJ163" s="8"/>
      <c r="UK163" s="8"/>
      <c r="UL163" s="8"/>
      <c r="UM163" s="8"/>
      <c r="UN163" s="8"/>
      <c r="UO163" s="8"/>
      <c r="UP163" s="8"/>
      <c r="UQ163" s="8"/>
      <c r="UR163" s="8"/>
      <c r="US163" s="8"/>
      <c r="UT163" s="8"/>
      <c r="UU163" s="8"/>
      <c r="UV163" s="8"/>
      <c r="UW163" s="8"/>
      <c r="UX163" s="8"/>
      <c r="UY163" s="8"/>
      <c r="UZ163" s="8"/>
      <c r="VA163" s="8"/>
      <c r="VB163" s="8"/>
      <c r="VC163" s="8"/>
      <c r="VD163" s="8"/>
      <c r="VE163" s="8"/>
      <c r="VF163" s="8"/>
      <c r="VG163" s="8"/>
      <c r="VH163" s="8"/>
      <c r="VI163" s="8"/>
      <c r="VJ163" s="8"/>
      <c r="VK163" s="8"/>
      <c r="VL163" s="8"/>
      <c r="VM163" s="8"/>
      <c r="VN163" s="8"/>
      <c r="VO163" s="8"/>
      <c r="VP163" s="8"/>
      <c r="VQ163" s="8"/>
      <c r="VR163" s="8"/>
      <c r="VS163" s="8"/>
      <c r="VT163" s="8"/>
      <c r="VU163" s="8"/>
      <c r="VV163" s="8"/>
      <c r="VW163" s="8"/>
      <c r="VX163" s="8"/>
      <c r="VY163" s="8"/>
      <c r="VZ163" s="8"/>
      <c r="WA163" s="8"/>
      <c r="WB163" s="8"/>
    </row>
    <row r="164" spans="1:600" s="11" customFormat="1" ht="33.5" customHeight="1">
      <c r="A164" s="91" t="s">
        <v>110</v>
      </c>
      <c r="B164" s="91" t="s">
        <v>138</v>
      </c>
      <c r="C164" s="91" t="s">
        <v>234</v>
      </c>
      <c r="D164" s="91">
        <v>35338</v>
      </c>
      <c r="E164" s="91" t="s">
        <v>234</v>
      </c>
      <c r="F164" s="45" t="s">
        <v>39</v>
      </c>
      <c r="G164" s="32"/>
      <c r="H164" s="147">
        <v>44081</v>
      </c>
      <c r="I164" s="125">
        <v>44111</v>
      </c>
      <c r="J164" s="126">
        <v>44124</v>
      </c>
      <c r="K164" s="126">
        <v>44127</v>
      </c>
      <c r="L164" s="127">
        <v>44141</v>
      </c>
      <c r="M164" s="128"/>
      <c r="N164" s="60">
        <v>44148</v>
      </c>
      <c r="O164" s="108" t="s">
        <v>247</v>
      </c>
      <c r="P164" s="1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  <c r="IW164" s="8"/>
      <c r="IX164" s="8"/>
      <c r="IY164" s="8"/>
      <c r="IZ164" s="8"/>
      <c r="JA164" s="8"/>
      <c r="JB164" s="8"/>
      <c r="JC164" s="8"/>
      <c r="JD164" s="8"/>
      <c r="JE164" s="8"/>
      <c r="JF164" s="8"/>
      <c r="JG164" s="8"/>
      <c r="JH164" s="8"/>
      <c r="JI164" s="8"/>
      <c r="JJ164" s="8"/>
      <c r="JK164" s="8"/>
      <c r="JL164" s="8"/>
      <c r="JM164" s="8"/>
      <c r="JN164" s="8"/>
      <c r="JO164" s="8"/>
      <c r="JP164" s="8"/>
      <c r="JQ164" s="8"/>
      <c r="JR164" s="8"/>
      <c r="JS164" s="8"/>
      <c r="JT164" s="8"/>
      <c r="JU164" s="8"/>
      <c r="JV164" s="8"/>
      <c r="JW164" s="8"/>
      <c r="JX164" s="8"/>
      <c r="JY164" s="8"/>
      <c r="JZ164" s="8"/>
      <c r="KA164" s="8"/>
      <c r="KB164" s="8"/>
      <c r="KC164" s="8"/>
      <c r="KD164" s="8"/>
      <c r="KE164" s="8"/>
      <c r="KF164" s="8"/>
      <c r="KG164" s="8"/>
      <c r="KH164" s="8"/>
      <c r="KI164" s="8"/>
      <c r="KJ164" s="8"/>
      <c r="KK164" s="8"/>
      <c r="KL164" s="8"/>
      <c r="KM164" s="8"/>
      <c r="KN164" s="8"/>
      <c r="KO164" s="8"/>
      <c r="KP164" s="8"/>
      <c r="KQ164" s="8"/>
      <c r="KR164" s="8"/>
      <c r="KS164" s="8"/>
      <c r="KT164" s="8"/>
      <c r="KU164" s="8"/>
      <c r="KV164" s="8"/>
      <c r="KW164" s="8"/>
      <c r="KX164" s="8"/>
      <c r="KY164" s="8"/>
      <c r="KZ164" s="8"/>
      <c r="LA164" s="8"/>
      <c r="LB164" s="8"/>
      <c r="LC164" s="8"/>
      <c r="LD164" s="8"/>
      <c r="LE164" s="8"/>
      <c r="LF164" s="8"/>
      <c r="LG164" s="8"/>
      <c r="LH164" s="8"/>
      <c r="LI164" s="8"/>
      <c r="LJ164" s="8"/>
      <c r="LK164" s="8"/>
      <c r="LL164" s="8"/>
      <c r="LM164" s="8"/>
      <c r="LN164" s="8"/>
      <c r="LO164" s="8"/>
      <c r="LP164" s="8"/>
      <c r="LQ164" s="8"/>
      <c r="LR164" s="8"/>
      <c r="LS164" s="8"/>
      <c r="LT164" s="8"/>
      <c r="LU164" s="8"/>
      <c r="LV164" s="8"/>
      <c r="LW164" s="8"/>
      <c r="LX164" s="8"/>
      <c r="LY164" s="8"/>
      <c r="LZ164" s="8"/>
      <c r="MA164" s="8"/>
      <c r="MB164" s="8"/>
      <c r="MC164" s="8"/>
      <c r="MD164" s="8"/>
      <c r="ME164" s="8"/>
      <c r="MF164" s="8"/>
      <c r="MG164" s="8"/>
      <c r="MH164" s="8"/>
      <c r="MI164" s="8"/>
      <c r="MJ164" s="8"/>
      <c r="MK164" s="8"/>
      <c r="ML164" s="8"/>
      <c r="MM164" s="8"/>
      <c r="MN164" s="8"/>
      <c r="MO164" s="8"/>
      <c r="MP164" s="8"/>
      <c r="MQ164" s="8"/>
      <c r="MR164" s="8"/>
      <c r="MS164" s="8"/>
      <c r="MT164" s="8"/>
      <c r="MU164" s="8"/>
      <c r="MV164" s="8"/>
      <c r="MW164" s="8"/>
      <c r="MX164" s="8"/>
      <c r="MY164" s="8"/>
      <c r="MZ164" s="8"/>
      <c r="NA164" s="8"/>
      <c r="NB164" s="8"/>
      <c r="NC164" s="8"/>
      <c r="ND164" s="8"/>
      <c r="NE164" s="8"/>
      <c r="NF164" s="8"/>
      <c r="NG164" s="8"/>
      <c r="NH164" s="8"/>
      <c r="NI164" s="8"/>
      <c r="NJ164" s="8"/>
      <c r="NK164" s="8"/>
      <c r="NL164" s="8"/>
      <c r="NM164" s="8"/>
      <c r="NN164" s="8"/>
      <c r="NO164" s="8"/>
      <c r="NP164" s="8"/>
      <c r="NQ164" s="8"/>
      <c r="NR164" s="8"/>
      <c r="NS164" s="8"/>
      <c r="NT164" s="8"/>
      <c r="NU164" s="8"/>
      <c r="NV164" s="8"/>
      <c r="NW164" s="8"/>
      <c r="NX164" s="8"/>
      <c r="NY164" s="8"/>
      <c r="NZ164" s="8"/>
      <c r="OA164" s="8"/>
      <c r="OB164" s="8"/>
      <c r="OC164" s="8"/>
      <c r="OD164" s="8"/>
      <c r="OE164" s="8"/>
      <c r="OF164" s="8"/>
      <c r="OG164" s="8"/>
      <c r="OH164" s="8"/>
      <c r="OI164" s="8"/>
      <c r="OJ164" s="8"/>
      <c r="OK164" s="8"/>
      <c r="OL164" s="8"/>
      <c r="OM164" s="8"/>
      <c r="ON164" s="8"/>
      <c r="OO164" s="8"/>
      <c r="OP164" s="8"/>
      <c r="OQ164" s="8"/>
      <c r="OR164" s="8"/>
      <c r="OS164" s="8"/>
      <c r="OT164" s="8"/>
      <c r="OU164" s="8"/>
      <c r="OV164" s="8"/>
      <c r="OW164" s="8"/>
      <c r="OX164" s="8"/>
      <c r="OY164" s="8"/>
      <c r="OZ164" s="8"/>
      <c r="PA164" s="8"/>
      <c r="PB164" s="8"/>
      <c r="PC164" s="8"/>
      <c r="PD164" s="8"/>
      <c r="PE164" s="8"/>
      <c r="PF164" s="8"/>
      <c r="PG164" s="8"/>
      <c r="PH164" s="8"/>
      <c r="PI164" s="8"/>
      <c r="PJ164" s="8"/>
      <c r="PK164" s="8"/>
      <c r="PL164" s="8"/>
      <c r="PM164" s="8"/>
      <c r="PN164" s="8"/>
      <c r="PO164" s="8"/>
      <c r="PP164" s="8"/>
      <c r="PQ164" s="8"/>
      <c r="PR164" s="8"/>
      <c r="PS164" s="8"/>
      <c r="PT164" s="8"/>
      <c r="PU164" s="8"/>
      <c r="PV164" s="8"/>
      <c r="PW164" s="8"/>
      <c r="PX164" s="8"/>
      <c r="PY164" s="8"/>
      <c r="PZ164" s="8"/>
      <c r="QA164" s="8"/>
      <c r="QB164" s="8"/>
      <c r="QC164" s="8"/>
      <c r="QD164" s="8"/>
      <c r="QE164" s="8"/>
      <c r="QF164" s="8"/>
      <c r="QG164" s="8"/>
      <c r="QH164" s="8"/>
      <c r="QI164" s="8"/>
      <c r="QJ164" s="8"/>
      <c r="QK164" s="8"/>
      <c r="QL164" s="8"/>
      <c r="QM164" s="8"/>
      <c r="QN164" s="8"/>
      <c r="QO164" s="8"/>
      <c r="QP164" s="8"/>
      <c r="QQ164" s="8"/>
      <c r="QR164" s="8"/>
      <c r="QS164" s="8"/>
      <c r="QT164" s="8"/>
      <c r="QU164" s="8"/>
      <c r="QV164" s="8"/>
      <c r="QW164" s="8"/>
      <c r="QX164" s="8"/>
      <c r="QY164" s="8"/>
      <c r="QZ164" s="8"/>
      <c r="RA164" s="8"/>
      <c r="RB164" s="8"/>
      <c r="RC164" s="8"/>
      <c r="RD164" s="8"/>
      <c r="RE164" s="8"/>
      <c r="RF164" s="8"/>
      <c r="RG164" s="8"/>
      <c r="RH164" s="8"/>
      <c r="RI164" s="8"/>
      <c r="RJ164" s="8"/>
      <c r="RK164" s="8"/>
      <c r="RL164" s="8"/>
      <c r="RM164" s="8"/>
      <c r="RN164" s="8"/>
      <c r="RO164" s="8"/>
      <c r="RP164" s="8"/>
      <c r="RQ164" s="8"/>
      <c r="RR164" s="8"/>
      <c r="RS164" s="8"/>
      <c r="RT164" s="8"/>
      <c r="RU164" s="8"/>
      <c r="RV164" s="8"/>
      <c r="RW164" s="8"/>
      <c r="RX164" s="8"/>
      <c r="RY164" s="8"/>
      <c r="RZ164" s="8"/>
      <c r="SA164" s="8"/>
      <c r="SB164" s="8"/>
      <c r="SC164" s="8"/>
      <c r="SD164" s="8"/>
      <c r="SE164" s="8"/>
      <c r="SF164" s="8"/>
      <c r="SG164" s="8"/>
      <c r="SH164" s="8"/>
      <c r="SI164" s="8"/>
      <c r="SJ164" s="8"/>
      <c r="SK164" s="8"/>
      <c r="SL164" s="8"/>
      <c r="SM164" s="8"/>
      <c r="SN164" s="8"/>
      <c r="SO164" s="8"/>
      <c r="SP164" s="8"/>
      <c r="SQ164" s="8"/>
      <c r="SR164" s="8"/>
      <c r="SS164" s="8"/>
      <c r="ST164" s="8"/>
      <c r="SU164" s="8"/>
      <c r="SV164" s="8"/>
      <c r="SW164" s="8"/>
      <c r="SX164" s="8"/>
      <c r="SY164" s="8"/>
      <c r="SZ164" s="8"/>
      <c r="TA164" s="8"/>
      <c r="TB164" s="8"/>
      <c r="TC164" s="8"/>
      <c r="TD164" s="8"/>
      <c r="TE164" s="8"/>
      <c r="TF164" s="8"/>
      <c r="TG164" s="8"/>
      <c r="TH164" s="8"/>
      <c r="TI164" s="8"/>
      <c r="TJ164" s="8"/>
      <c r="TK164" s="8"/>
      <c r="TL164" s="8"/>
      <c r="TM164" s="8"/>
      <c r="TN164" s="8"/>
      <c r="TO164" s="8"/>
      <c r="TP164" s="8"/>
      <c r="TQ164" s="8"/>
      <c r="TR164" s="8"/>
      <c r="TS164" s="8"/>
      <c r="TT164" s="8"/>
      <c r="TU164" s="8"/>
      <c r="TV164" s="8"/>
      <c r="TW164" s="8"/>
      <c r="TX164" s="8"/>
      <c r="TY164" s="8"/>
      <c r="TZ164" s="8"/>
      <c r="UA164" s="8"/>
      <c r="UB164" s="8"/>
      <c r="UC164" s="8"/>
      <c r="UD164" s="8"/>
      <c r="UE164" s="8"/>
      <c r="UF164" s="8"/>
      <c r="UG164" s="8"/>
      <c r="UH164" s="8"/>
      <c r="UI164" s="8"/>
      <c r="UJ164" s="8"/>
      <c r="UK164" s="8"/>
      <c r="UL164" s="8"/>
      <c r="UM164" s="8"/>
      <c r="UN164" s="8"/>
      <c r="UO164" s="8"/>
      <c r="UP164" s="8"/>
      <c r="UQ164" s="8"/>
      <c r="UR164" s="8"/>
      <c r="US164" s="8"/>
      <c r="UT164" s="8"/>
      <c r="UU164" s="8"/>
      <c r="UV164" s="8"/>
      <c r="UW164" s="8"/>
      <c r="UX164" s="8"/>
      <c r="UY164" s="8"/>
      <c r="UZ164" s="8"/>
      <c r="VA164" s="8"/>
      <c r="VB164" s="8"/>
      <c r="VC164" s="8"/>
      <c r="VD164" s="8"/>
      <c r="VE164" s="8"/>
      <c r="VF164" s="8"/>
      <c r="VG164" s="8"/>
      <c r="VH164" s="8"/>
      <c r="VI164" s="8"/>
      <c r="VJ164" s="8"/>
      <c r="VK164" s="8"/>
      <c r="VL164" s="8"/>
      <c r="VM164" s="8"/>
      <c r="VN164" s="8"/>
      <c r="VO164" s="8"/>
      <c r="VP164" s="8"/>
      <c r="VQ164" s="8"/>
      <c r="VR164" s="8"/>
      <c r="VS164" s="8"/>
      <c r="VT164" s="8"/>
      <c r="VU164" s="8"/>
      <c r="VV164" s="8"/>
      <c r="VW164" s="8"/>
      <c r="VX164" s="8"/>
      <c r="VY164" s="8"/>
      <c r="VZ164" s="8"/>
      <c r="WA164" s="8"/>
      <c r="WB164" s="8"/>
    </row>
    <row r="165" spans="1:600" s="11" customFormat="1" ht="33.5" customHeight="1">
      <c r="A165" s="82" t="s">
        <v>110</v>
      </c>
      <c r="B165" s="82" t="s">
        <v>138</v>
      </c>
      <c r="C165" s="82" t="s">
        <v>139</v>
      </c>
      <c r="D165" s="82">
        <v>35729</v>
      </c>
      <c r="E165" s="82" t="s">
        <v>140</v>
      </c>
      <c r="F165" s="31" t="s">
        <v>18</v>
      </c>
      <c r="G165" s="32"/>
      <c r="H165" s="147">
        <v>44081</v>
      </c>
      <c r="I165" s="125">
        <v>44111</v>
      </c>
      <c r="J165" s="126">
        <v>44124</v>
      </c>
      <c r="K165" s="126">
        <v>44127</v>
      </c>
      <c r="L165" s="127">
        <v>44141</v>
      </c>
      <c r="M165" s="128"/>
      <c r="N165" s="60">
        <v>44148</v>
      </c>
      <c r="O165" s="106" t="s">
        <v>269</v>
      </c>
      <c r="P165" s="1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  <c r="IW165" s="8"/>
      <c r="IX165" s="8"/>
      <c r="IY165" s="8"/>
      <c r="IZ165" s="8"/>
      <c r="JA165" s="8"/>
      <c r="JB165" s="8"/>
      <c r="JC165" s="8"/>
      <c r="JD165" s="8"/>
      <c r="JE165" s="8"/>
      <c r="JF165" s="8"/>
      <c r="JG165" s="8"/>
      <c r="JH165" s="8"/>
      <c r="JI165" s="8"/>
      <c r="JJ165" s="8"/>
      <c r="JK165" s="8"/>
      <c r="JL165" s="8"/>
      <c r="JM165" s="8"/>
      <c r="JN165" s="8"/>
      <c r="JO165" s="8"/>
      <c r="JP165" s="8"/>
      <c r="JQ165" s="8"/>
      <c r="JR165" s="8"/>
      <c r="JS165" s="8"/>
      <c r="JT165" s="8"/>
      <c r="JU165" s="8"/>
      <c r="JV165" s="8"/>
      <c r="JW165" s="8"/>
      <c r="JX165" s="8"/>
      <c r="JY165" s="8"/>
      <c r="JZ165" s="8"/>
      <c r="KA165" s="8"/>
      <c r="KB165" s="8"/>
      <c r="KC165" s="8"/>
      <c r="KD165" s="8"/>
      <c r="KE165" s="8"/>
      <c r="KF165" s="8"/>
      <c r="KG165" s="8"/>
      <c r="KH165" s="8"/>
      <c r="KI165" s="8"/>
      <c r="KJ165" s="8"/>
      <c r="KK165" s="8"/>
      <c r="KL165" s="8"/>
      <c r="KM165" s="8"/>
      <c r="KN165" s="8"/>
      <c r="KO165" s="8"/>
      <c r="KP165" s="8"/>
      <c r="KQ165" s="8"/>
      <c r="KR165" s="8"/>
      <c r="KS165" s="8"/>
      <c r="KT165" s="8"/>
      <c r="KU165" s="8"/>
      <c r="KV165" s="8"/>
      <c r="KW165" s="8"/>
      <c r="KX165" s="8"/>
      <c r="KY165" s="8"/>
      <c r="KZ165" s="8"/>
      <c r="LA165" s="8"/>
      <c r="LB165" s="8"/>
      <c r="LC165" s="8"/>
      <c r="LD165" s="8"/>
      <c r="LE165" s="8"/>
      <c r="LF165" s="8"/>
      <c r="LG165" s="8"/>
      <c r="LH165" s="8"/>
      <c r="LI165" s="8"/>
      <c r="LJ165" s="8"/>
      <c r="LK165" s="8"/>
      <c r="LL165" s="8"/>
      <c r="LM165" s="8"/>
      <c r="LN165" s="8"/>
      <c r="LO165" s="8"/>
      <c r="LP165" s="8"/>
      <c r="LQ165" s="8"/>
      <c r="LR165" s="8"/>
      <c r="LS165" s="8"/>
      <c r="LT165" s="8"/>
      <c r="LU165" s="8"/>
      <c r="LV165" s="8"/>
      <c r="LW165" s="8"/>
      <c r="LX165" s="8"/>
      <c r="LY165" s="8"/>
      <c r="LZ165" s="8"/>
      <c r="MA165" s="8"/>
      <c r="MB165" s="8"/>
      <c r="MC165" s="8"/>
      <c r="MD165" s="8"/>
      <c r="ME165" s="8"/>
      <c r="MF165" s="8"/>
      <c r="MG165" s="8"/>
      <c r="MH165" s="8"/>
      <c r="MI165" s="8"/>
      <c r="MJ165" s="8"/>
      <c r="MK165" s="8"/>
      <c r="ML165" s="8"/>
      <c r="MM165" s="8"/>
      <c r="MN165" s="8"/>
      <c r="MO165" s="8"/>
      <c r="MP165" s="8"/>
      <c r="MQ165" s="8"/>
      <c r="MR165" s="8"/>
      <c r="MS165" s="8"/>
      <c r="MT165" s="8"/>
      <c r="MU165" s="8"/>
      <c r="MV165" s="8"/>
      <c r="MW165" s="8"/>
      <c r="MX165" s="8"/>
      <c r="MY165" s="8"/>
      <c r="MZ165" s="8"/>
      <c r="NA165" s="8"/>
      <c r="NB165" s="8"/>
      <c r="NC165" s="8"/>
      <c r="ND165" s="8"/>
      <c r="NE165" s="8"/>
      <c r="NF165" s="8"/>
      <c r="NG165" s="8"/>
      <c r="NH165" s="8"/>
      <c r="NI165" s="8"/>
      <c r="NJ165" s="8"/>
      <c r="NK165" s="8"/>
      <c r="NL165" s="8"/>
      <c r="NM165" s="8"/>
      <c r="NN165" s="8"/>
      <c r="NO165" s="8"/>
      <c r="NP165" s="8"/>
      <c r="NQ165" s="8"/>
      <c r="NR165" s="8"/>
      <c r="NS165" s="8"/>
      <c r="NT165" s="8"/>
      <c r="NU165" s="8"/>
      <c r="NV165" s="8"/>
      <c r="NW165" s="8"/>
      <c r="NX165" s="8"/>
      <c r="NY165" s="8"/>
      <c r="NZ165" s="8"/>
      <c r="OA165" s="8"/>
      <c r="OB165" s="8"/>
      <c r="OC165" s="8"/>
      <c r="OD165" s="8"/>
      <c r="OE165" s="8"/>
      <c r="OF165" s="8"/>
      <c r="OG165" s="8"/>
      <c r="OH165" s="8"/>
      <c r="OI165" s="8"/>
      <c r="OJ165" s="8"/>
      <c r="OK165" s="8"/>
      <c r="OL165" s="8"/>
      <c r="OM165" s="8"/>
      <c r="ON165" s="8"/>
      <c r="OO165" s="8"/>
      <c r="OP165" s="8"/>
      <c r="OQ165" s="8"/>
      <c r="OR165" s="8"/>
      <c r="OS165" s="8"/>
      <c r="OT165" s="8"/>
      <c r="OU165" s="8"/>
      <c r="OV165" s="8"/>
      <c r="OW165" s="8"/>
      <c r="OX165" s="8"/>
      <c r="OY165" s="8"/>
      <c r="OZ165" s="8"/>
      <c r="PA165" s="8"/>
      <c r="PB165" s="8"/>
      <c r="PC165" s="8"/>
      <c r="PD165" s="8"/>
      <c r="PE165" s="8"/>
      <c r="PF165" s="8"/>
      <c r="PG165" s="8"/>
      <c r="PH165" s="8"/>
      <c r="PI165" s="8"/>
      <c r="PJ165" s="8"/>
      <c r="PK165" s="8"/>
      <c r="PL165" s="8"/>
      <c r="PM165" s="8"/>
      <c r="PN165" s="8"/>
      <c r="PO165" s="8"/>
      <c r="PP165" s="8"/>
      <c r="PQ165" s="8"/>
      <c r="PR165" s="8"/>
      <c r="PS165" s="8"/>
      <c r="PT165" s="8"/>
      <c r="PU165" s="8"/>
      <c r="PV165" s="8"/>
      <c r="PW165" s="8"/>
      <c r="PX165" s="8"/>
      <c r="PY165" s="8"/>
      <c r="PZ165" s="8"/>
      <c r="QA165" s="8"/>
      <c r="QB165" s="8"/>
      <c r="QC165" s="8"/>
      <c r="QD165" s="8"/>
      <c r="QE165" s="8"/>
      <c r="QF165" s="8"/>
      <c r="QG165" s="8"/>
      <c r="QH165" s="8"/>
      <c r="QI165" s="8"/>
      <c r="QJ165" s="8"/>
      <c r="QK165" s="8"/>
      <c r="QL165" s="8"/>
      <c r="QM165" s="8"/>
      <c r="QN165" s="8"/>
      <c r="QO165" s="8"/>
      <c r="QP165" s="8"/>
      <c r="QQ165" s="8"/>
      <c r="QR165" s="8"/>
      <c r="QS165" s="8"/>
      <c r="QT165" s="8"/>
      <c r="QU165" s="8"/>
      <c r="QV165" s="8"/>
      <c r="QW165" s="8"/>
      <c r="QX165" s="8"/>
      <c r="QY165" s="8"/>
      <c r="QZ165" s="8"/>
      <c r="RA165" s="8"/>
      <c r="RB165" s="8"/>
      <c r="RC165" s="8"/>
      <c r="RD165" s="8"/>
      <c r="RE165" s="8"/>
      <c r="RF165" s="8"/>
      <c r="RG165" s="8"/>
      <c r="RH165" s="8"/>
      <c r="RI165" s="8"/>
      <c r="RJ165" s="8"/>
      <c r="RK165" s="8"/>
      <c r="RL165" s="8"/>
      <c r="RM165" s="8"/>
      <c r="RN165" s="8"/>
      <c r="RO165" s="8"/>
      <c r="RP165" s="8"/>
      <c r="RQ165" s="8"/>
      <c r="RR165" s="8"/>
      <c r="RS165" s="8"/>
      <c r="RT165" s="8"/>
      <c r="RU165" s="8"/>
      <c r="RV165" s="8"/>
      <c r="RW165" s="8"/>
      <c r="RX165" s="8"/>
      <c r="RY165" s="8"/>
      <c r="RZ165" s="8"/>
      <c r="SA165" s="8"/>
      <c r="SB165" s="8"/>
      <c r="SC165" s="8"/>
      <c r="SD165" s="8"/>
      <c r="SE165" s="8"/>
      <c r="SF165" s="8"/>
      <c r="SG165" s="8"/>
      <c r="SH165" s="8"/>
      <c r="SI165" s="8"/>
      <c r="SJ165" s="8"/>
      <c r="SK165" s="8"/>
      <c r="SL165" s="8"/>
      <c r="SM165" s="8"/>
      <c r="SN165" s="8"/>
      <c r="SO165" s="8"/>
      <c r="SP165" s="8"/>
      <c r="SQ165" s="8"/>
      <c r="SR165" s="8"/>
      <c r="SS165" s="8"/>
      <c r="ST165" s="8"/>
      <c r="SU165" s="8"/>
      <c r="SV165" s="8"/>
      <c r="SW165" s="8"/>
      <c r="SX165" s="8"/>
      <c r="SY165" s="8"/>
      <c r="SZ165" s="8"/>
      <c r="TA165" s="8"/>
      <c r="TB165" s="8"/>
      <c r="TC165" s="8"/>
      <c r="TD165" s="8"/>
      <c r="TE165" s="8"/>
      <c r="TF165" s="8"/>
      <c r="TG165" s="8"/>
      <c r="TH165" s="8"/>
      <c r="TI165" s="8"/>
      <c r="TJ165" s="8"/>
      <c r="TK165" s="8"/>
      <c r="TL165" s="8"/>
      <c r="TM165" s="8"/>
      <c r="TN165" s="8"/>
      <c r="TO165" s="8"/>
      <c r="TP165" s="8"/>
      <c r="TQ165" s="8"/>
      <c r="TR165" s="8"/>
      <c r="TS165" s="8"/>
      <c r="TT165" s="8"/>
      <c r="TU165" s="8"/>
      <c r="TV165" s="8"/>
      <c r="TW165" s="8"/>
      <c r="TX165" s="8"/>
      <c r="TY165" s="8"/>
      <c r="TZ165" s="8"/>
      <c r="UA165" s="8"/>
      <c r="UB165" s="8"/>
      <c r="UC165" s="8"/>
      <c r="UD165" s="8"/>
      <c r="UE165" s="8"/>
      <c r="UF165" s="8"/>
      <c r="UG165" s="8"/>
      <c r="UH165" s="8"/>
      <c r="UI165" s="8"/>
      <c r="UJ165" s="8"/>
      <c r="UK165" s="8"/>
      <c r="UL165" s="8"/>
      <c r="UM165" s="8"/>
      <c r="UN165" s="8"/>
      <c r="UO165" s="8"/>
      <c r="UP165" s="8"/>
      <c r="UQ165" s="8"/>
      <c r="UR165" s="8"/>
      <c r="US165" s="8"/>
      <c r="UT165" s="8"/>
      <c r="UU165" s="8"/>
      <c r="UV165" s="8"/>
      <c r="UW165" s="8"/>
      <c r="UX165" s="8"/>
      <c r="UY165" s="8"/>
      <c r="UZ165" s="8"/>
      <c r="VA165" s="8"/>
      <c r="VB165" s="8"/>
      <c r="VC165" s="8"/>
      <c r="VD165" s="8"/>
      <c r="VE165" s="8"/>
      <c r="VF165" s="8"/>
      <c r="VG165" s="8"/>
      <c r="VH165" s="8"/>
      <c r="VI165" s="8"/>
      <c r="VJ165" s="8"/>
      <c r="VK165" s="8"/>
      <c r="VL165" s="8"/>
      <c r="VM165" s="8"/>
      <c r="VN165" s="8"/>
      <c r="VO165" s="8"/>
      <c r="VP165" s="8"/>
      <c r="VQ165" s="8"/>
      <c r="VR165" s="8"/>
      <c r="VS165" s="8"/>
      <c r="VT165" s="8"/>
      <c r="VU165" s="8"/>
      <c r="VV165" s="8"/>
      <c r="VW165" s="8"/>
      <c r="VX165" s="8"/>
      <c r="VY165" s="8"/>
      <c r="VZ165" s="8"/>
      <c r="WA165" s="8"/>
      <c r="WB165" s="8"/>
    </row>
    <row r="166" spans="1:600" s="25" customFormat="1" ht="33.5" customHeight="1">
      <c r="A166" s="82" t="s">
        <v>110</v>
      </c>
      <c r="B166" s="82" t="s">
        <v>138</v>
      </c>
      <c r="C166" s="82" t="s">
        <v>143</v>
      </c>
      <c r="D166" s="82">
        <v>35733</v>
      </c>
      <c r="E166" s="82" t="s">
        <v>144</v>
      </c>
      <c r="F166" s="31" t="s">
        <v>44</v>
      </c>
      <c r="G166" s="32"/>
      <c r="H166" s="80">
        <v>44081</v>
      </c>
      <c r="I166" s="125">
        <v>44111</v>
      </c>
      <c r="J166" s="126">
        <v>44124</v>
      </c>
      <c r="K166" s="126">
        <v>44127</v>
      </c>
      <c r="L166" s="127">
        <v>44141</v>
      </c>
      <c r="M166" s="126">
        <v>44162</v>
      </c>
      <c r="N166" s="60">
        <v>44169</v>
      </c>
      <c r="O166" s="106" t="s">
        <v>145</v>
      </c>
      <c r="P166" s="1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  <c r="IW166" s="8"/>
      <c r="IX166" s="8"/>
      <c r="IY166" s="8"/>
      <c r="IZ166" s="8"/>
      <c r="JA166" s="8"/>
      <c r="JB166" s="8"/>
      <c r="JC166" s="8"/>
      <c r="JD166" s="8"/>
      <c r="JE166" s="8"/>
      <c r="JF166" s="8"/>
      <c r="JG166" s="8"/>
      <c r="JH166" s="8"/>
      <c r="JI166" s="8"/>
      <c r="JJ166" s="8"/>
      <c r="JK166" s="8"/>
      <c r="JL166" s="8"/>
      <c r="JM166" s="8"/>
      <c r="JN166" s="8"/>
      <c r="JO166" s="8"/>
      <c r="JP166" s="8"/>
      <c r="JQ166" s="8"/>
      <c r="JR166" s="8"/>
      <c r="JS166" s="8"/>
      <c r="JT166" s="8"/>
      <c r="JU166" s="8"/>
      <c r="JV166" s="8"/>
      <c r="JW166" s="8"/>
      <c r="JX166" s="8"/>
      <c r="JY166" s="8"/>
      <c r="JZ166" s="8"/>
      <c r="KA166" s="8"/>
      <c r="KB166" s="8"/>
      <c r="KC166" s="8"/>
      <c r="KD166" s="8"/>
      <c r="KE166" s="8"/>
      <c r="KF166" s="8"/>
      <c r="KG166" s="8"/>
      <c r="KH166" s="8"/>
      <c r="KI166" s="8"/>
      <c r="KJ166" s="8"/>
      <c r="KK166" s="8"/>
      <c r="KL166" s="8"/>
      <c r="KM166" s="8"/>
      <c r="KN166" s="8"/>
      <c r="KO166" s="8"/>
      <c r="KP166" s="8"/>
      <c r="KQ166" s="8"/>
      <c r="KR166" s="8"/>
      <c r="KS166" s="8"/>
      <c r="KT166" s="8"/>
      <c r="KU166" s="8"/>
      <c r="KV166" s="8"/>
      <c r="KW166" s="8"/>
      <c r="KX166" s="8"/>
      <c r="KY166" s="8"/>
      <c r="KZ166" s="8"/>
      <c r="LA166" s="8"/>
      <c r="LB166" s="8"/>
      <c r="LC166" s="8"/>
      <c r="LD166" s="8"/>
      <c r="LE166" s="8"/>
      <c r="LF166" s="8"/>
      <c r="LG166" s="8"/>
      <c r="LH166" s="8"/>
      <c r="LI166" s="8"/>
      <c r="LJ166" s="8"/>
      <c r="LK166" s="8"/>
      <c r="LL166" s="8"/>
      <c r="LM166" s="8"/>
      <c r="LN166" s="8"/>
      <c r="LO166" s="8"/>
      <c r="LP166" s="8"/>
      <c r="LQ166" s="8"/>
      <c r="LR166" s="8"/>
      <c r="LS166" s="8"/>
      <c r="LT166" s="8"/>
      <c r="LU166" s="8"/>
      <c r="LV166" s="8"/>
      <c r="LW166" s="8"/>
      <c r="LX166" s="8"/>
      <c r="LY166" s="8"/>
      <c r="LZ166" s="8"/>
      <c r="MA166" s="8"/>
      <c r="MB166" s="8"/>
      <c r="MC166" s="8"/>
      <c r="MD166" s="8"/>
      <c r="ME166" s="8"/>
      <c r="MF166" s="8"/>
      <c r="MG166" s="8"/>
      <c r="MH166" s="8"/>
      <c r="MI166" s="8"/>
      <c r="MJ166" s="8"/>
      <c r="MK166" s="8"/>
      <c r="ML166" s="8"/>
      <c r="MM166" s="8"/>
      <c r="MN166" s="8"/>
      <c r="MO166" s="8"/>
      <c r="MP166" s="8"/>
      <c r="MQ166" s="8"/>
      <c r="MR166" s="8"/>
      <c r="MS166" s="8"/>
      <c r="MT166" s="8"/>
      <c r="MU166" s="8"/>
      <c r="MV166" s="8"/>
      <c r="MW166" s="8"/>
      <c r="MX166" s="8"/>
      <c r="MY166" s="8"/>
      <c r="MZ166" s="8"/>
      <c r="NA166" s="8"/>
      <c r="NB166" s="8"/>
      <c r="NC166" s="8"/>
      <c r="ND166" s="8"/>
      <c r="NE166" s="8"/>
      <c r="NF166" s="8"/>
      <c r="NG166" s="8"/>
      <c r="NH166" s="8"/>
      <c r="NI166" s="8"/>
      <c r="NJ166" s="8"/>
      <c r="NK166" s="8"/>
      <c r="NL166" s="8"/>
      <c r="NM166" s="8"/>
      <c r="NN166" s="8"/>
      <c r="NO166" s="8"/>
      <c r="NP166" s="8"/>
      <c r="NQ166" s="8"/>
      <c r="NR166" s="8"/>
      <c r="NS166" s="8"/>
      <c r="NT166" s="8"/>
      <c r="NU166" s="8"/>
      <c r="NV166" s="8"/>
      <c r="NW166" s="8"/>
      <c r="NX166" s="8"/>
      <c r="NY166" s="8"/>
      <c r="NZ166" s="8"/>
      <c r="OA166" s="8"/>
      <c r="OB166" s="8"/>
      <c r="OC166" s="8"/>
      <c r="OD166" s="8"/>
      <c r="OE166" s="8"/>
      <c r="OF166" s="8"/>
      <c r="OG166" s="8"/>
      <c r="OH166" s="8"/>
      <c r="OI166" s="8"/>
      <c r="OJ166" s="8"/>
      <c r="OK166" s="8"/>
      <c r="OL166" s="8"/>
      <c r="OM166" s="8"/>
      <c r="ON166" s="8"/>
      <c r="OO166" s="8"/>
      <c r="OP166" s="8"/>
      <c r="OQ166" s="8"/>
      <c r="OR166" s="8"/>
      <c r="OS166" s="8"/>
      <c r="OT166" s="8"/>
      <c r="OU166" s="8"/>
      <c r="OV166" s="8"/>
      <c r="OW166" s="8"/>
      <c r="OX166" s="8"/>
      <c r="OY166" s="8"/>
      <c r="OZ166" s="8"/>
      <c r="PA166" s="8"/>
      <c r="PB166" s="8"/>
      <c r="PC166" s="8"/>
      <c r="PD166" s="8"/>
      <c r="PE166" s="8"/>
      <c r="PF166" s="8"/>
      <c r="PG166" s="8"/>
      <c r="PH166" s="8"/>
      <c r="PI166" s="8"/>
      <c r="PJ166" s="8"/>
      <c r="PK166" s="8"/>
      <c r="PL166" s="8"/>
      <c r="PM166" s="8"/>
      <c r="PN166" s="8"/>
      <c r="PO166" s="8"/>
      <c r="PP166" s="8"/>
      <c r="PQ166" s="8"/>
      <c r="PR166" s="8"/>
      <c r="PS166" s="8"/>
      <c r="PT166" s="8"/>
      <c r="PU166" s="8"/>
      <c r="PV166" s="8"/>
      <c r="PW166" s="8"/>
      <c r="PX166" s="8"/>
      <c r="PY166" s="8"/>
      <c r="PZ166" s="8"/>
      <c r="QA166" s="8"/>
      <c r="QB166" s="8"/>
      <c r="QC166" s="8"/>
      <c r="QD166" s="8"/>
      <c r="QE166" s="8"/>
      <c r="QF166" s="8"/>
      <c r="QG166" s="8"/>
      <c r="QH166" s="8"/>
      <c r="QI166" s="8"/>
      <c r="QJ166" s="8"/>
      <c r="QK166" s="8"/>
      <c r="QL166" s="8"/>
      <c r="QM166" s="8"/>
      <c r="QN166" s="8"/>
      <c r="QO166" s="8"/>
      <c r="QP166" s="8"/>
      <c r="QQ166" s="8"/>
      <c r="QR166" s="8"/>
      <c r="QS166" s="8"/>
      <c r="QT166" s="8"/>
      <c r="QU166" s="8"/>
      <c r="QV166" s="8"/>
      <c r="QW166" s="8"/>
      <c r="QX166" s="8"/>
      <c r="QY166" s="8"/>
      <c r="QZ166" s="8"/>
      <c r="RA166" s="8"/>
      <c r="RB166" s="8"/>
      <c r="RC166" s="8"/>
      <c r="RD166" s="8"/>
      <c r="RE166" s="8"/>
      <c r="RF166" s="8"/>
      <c r="RG166" s="8"/>
      <c r="RH166" s="8"/>
      <c r="RI166" s="8"/>
      <c r="RJ166" s="8"/>
      <c r="RK166" s="8"/>
      <c r="RL166" s="8"/>
      <c r="RM166" s="8"/>
      <c r="RN166" s="8"/>
      <c r="RO166" s="8"/>
      <c r="RP166" s="8"/>
      <c r="RQ166" s="8"/>
      <c r="RR166" s="8"/>
      <c r="RS166" s="8"/>
      <c r="RT166" s="8"/>
      <c r="RU166" s="8"/>
      <c r="RV166" s="8"/>
      <c r="RW166" s="8"/>
      <c r="RX166" s="8"/>
      <c r="RY166" s="8"/>
      <c r="RZ166" s="8"/>
      <c r="SA166" s="8"/>
      <c r="SB166" s="8"/>
      <c r="SC166" s="8"/>
      <c r="SD166" s="8"/>
      <c r="SE166" s="8"/>
      <c r="SF166" s="8"/>
      <c r="SG166" s="8"/>
      <c r="SH166" s="8"/>
      <c r="SI166" s="8"/>
      <c r="SJ166" s="8"/>
      <c r="SK166" s="8"/>
      <c r="SL166" s="8"/>
      <c r="SM166" s="8"/>
      <c r="SN166" s="8"/>
      <c r="SO166" s="8"/>
      <c r="SP166" s="8"/>
      <c r="SQ166" s="8"/>
      <c r="SR166" s="8"/>
      <c r="SS166" s="8"/>
      <c r="ST166" s="8"/>
      <c r="SU166" s="8"/>
      <c r="SV166" s="8"/>
      <c r="SW166" s="8"/>
      <c r="SX166" s="8"/>
      <c r="SY166" s="8"/>
      <c r="SZ166" s="8"/>
      <c r="TA166" s="8"/>
      <c r="TB166" s="8"/>
      <c r="TC166" s="8"/>
      <c r="TD166" s="8"/>
      <c r="TE166" s="8"/>
      <c r="TF166" s="8"/>
      <c r="TG166" s="8"/>
      <c r="TH166" s="8"/>
      <c r="TI166" s="8"/>
      <c r="TJ166" s="8"/>
      <c r="TK166" s="8"/>
      <c r="TL166" s="8"/>
      <c r="TM166" s="8"/>
      <c r="TN166" s="8"/>
      <c r="TO166" s="8"/>
      <c r="TP166" s="8"/>
      <c r="TQ166" s="8"/>
      <c r="TR166" s="8"/>
      <c r="TS166" s="8"/>
      <c r="TT166" s="8"/>
      <c r="TU166" s="8"/>
      <c r="TV166" s="8"/>
      <c r="TW166" s="8"/>
      <c r="TX166" s="8"/>
      <c r="TY166" s="8"/>
      <c r="TZ166" s="8"/>
      <c r="UA166" s="8"/>
      <c r="UB166" s="8"/>
      <c r="UC166" s="8"/>
      <c r="UD166" s="8"/>
      <c r="UE166" s="8"/>
      <c r="UF166" s="8"/>
      <c r="UG166" s="8"/>
      <c r="UH166" s="8"/>
      <c r="UI166" s="8"/>
      <c r="UJ166" s="8"/>
      <c r="UK166" s="8"/>
      <c r="UL166" s="8"/>
      <c r="UM166" s="8"/>
      <c r="UN166" s="8"/>
      <c r="UO166" s="8"/>
      <c r="UP166" s="8"/>
      <c r="UQ166" s="8"/>
      <c r="UR166" s="8"/>
      <c r="US166" s="8"/>
      <c r="UT166" s="8"/>
      <c r="UU166" s="8"/>
      <c r="UV166" s="8"/>
      <c r="UW166" s="8"/>
      <c r="UX166" s="8"/>
      <c r="UY166" s="8"/>
      <c r="UZ166" s="8"/>
      <c r="VA166" s="8"/>
      <c r="VB166" s="8"/>
      <c r="VC166" s="8"/>
      <c r="VD166" s="8"/>
      <c r="VE166" s="8"/>
      <c r="VF166" s="8"/>
      <c r="VG166" s="8"/>
      <c r="VH166" s="8"/>
      <c r="VI166" s="8"/>
      <c r="VJ166" s="8"/>
      <c r="VK166" s="8"/>
      <c r="VL166" s="8"/>
      <c r="VM166" s="8"/>
      <c r="VN166" s="8"/>
      <c r="VO166" s="8"/>
      <c r="VP166" s="8"/>
      <c r="VQ166" s="8"/>
      <c r="VR166" s="8"/>
      <c r="VS166" s="8"/>
      <c r="VT166" s="8"/>
      <c r="VU166" s="8"/>
      <c r="VV166" s="8"/>
      <c r="VW166" s="8"/>
      <c r="VX166" s="8"/>
      <c r="VY166" s="8"/>
      <c r="VZ166" s="8"/>
      <c r="WA166" s="8"/>
      <c r="WB166" s="8"/>
    </row>
    <row r="167" spans="1:600" s="9" customFormat="1" ht="33.5" customHeight="1">
      <c r="A167" s="82" t="s">
        <v>110</v>
      </c>
      <c r="B167" s="82" t="s">
        <v>138</v>
      </c>
      <c r="C167" s="82" t="s">
        <v>139</v>
      </c>
      <c r="D167" s="82" t="s">
        <v>141</v>
      </c>
      <c r="E167" s="82" t="s">
        <v>140</v>
      </c>
      <c r="F167" s="31" t="s">
        <v>39</v>
      </c>
      <c r="G167" s="32"/>
      <c r="H167" s="147">
        <v>44081</v>
      </c>
      <c r="I167" s="125">
        <v>44111</v>
      </c>
      <c r="J167" s="126">
        <v>44124</v>
      </c>
      <c r="K167" s="126">
        <v>44127</v>
      </c>
      <c r="L167" s="127">
        <v>44141</v>
      </c>
      <c r="M167" s="128"/>
      <c r="N167" s="60">
        <v>44148</v>
      </c>
      <c r="O167" s="108" t="s">
        <v>270</v>
      </c>
      <c r="P167" s="1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  <c r="GW167" s="35"/>
      <c r="GX167" s="35"/>
      <c r="GY167" s="35"/>
      <c r="GZ167" s="35"/>
      <c r="HA167" s="35"/>
      <c r="HB167" s="35"/>
      <c r="HC167" s="35"/>
      <c r="HD167" s="35"/>
      <c r="HE167" s="35"/>
      <c r="HF167" s="35"/>
      <c r="HG167" s="35"/>
      <c r="HH167" s="35"/>
      <c r="HI167" s="35"/>
      <c r="HJ167" s="35"/>
      <c r="HK167" s="35"/>
      <c r="HL167" s="35"/>
      <c r="HM167" s="35"/>
      <c r="HN167" s="35"/>
      <c r="HO167" s="35"/>
      <c r="HP167" s="35"/>
      <c r="HQ167" s="35"/>
      <c r="HR167" s="35"/>
      <c r="HS167" s="35"/>
      <c r="HT167" s="35"/>
      <c r="HU167" s="35"/>
      <c r="HV167" s="35"/>
      <c r="HW167" s="35"/>
      <c r="HX167" s="35"/>
      <c r="HY167" s="35"/>
      <c r="HZ167" s="35"/>
      <c r="IA167" s="35"/>
      <c r="IB167" s="35"/>
      <c r="IC167" s="35"/>
      <c r="ID167" s="35"/>
      <c r="IE167" s="35"/>
      <c r="IF167" s="35"/>
      <c r="IG167" s="35"/>
      <c r="IH167" s="35"/>
      <c r="II167" s="35"/>
      <c r="IJ167" s="35"/>
      <c r="IK167" s="35"/>
      <c r="IL167" s="35"/>
      <c r="IM167" s="35"/>
      <c r="IN167" s="35"/>
      <c r="IO167" s="35"/>
      <c r="IP167" s="35"/>
      <c r="IQ167" s="35"/>
      <c r="IR167" s="35"/>
      <c r="IS167" s="35"/>
      <c r="IT167" s="35"/>
      <c r="IU167" s="35"/>
      <c r="IV167" s="35"/>
      <c r="IW167" s="35"/>
      <c r="IX167" s="35"/>
      <c r="IY167" s="35"/>
      <c r="IZ167" s="35"/>
      <c r="JA167" s="35"/>
      <c r="JB167" s="35"/>
      <c r="JC167" s="35"/>
      <c r="JD167" s="35"/>
      <c r="JE167" s="35"/>
      <c r="JF167" s="35"/>
      <c r="JG167" s="35"/>
      <c r="JH167" s="35"/>
      <c r="JI167" s="35"/>
      <c r="JJ167" s="35"/>
      <c r="JK167" s="35"/>
      <c r="JL167" s="35"/>
      <c r="JM167" s="35"/>
      <c r="JN167" s="35"/>
      <c r="JO167" s="35"/>
      <c r="JP167" s="35"/>
      <c r="JQ167" s="35"/>
      <c r="JR167" s="35"/>
      <c r="JS167" s="35"/>
      <c r="JT167" s="35"/>
      <c r="JU167" s="35"/>
      <c r="JV167" s="35"/>
      <c r="JW167" s="35"/>
      <c r="JX167" s="35"/>
      <c r="JY167" s="35"/>
      <c r="JZ167" s="35"/>
      <c r="KA167" s="35"/>
      <c r="KB167" s="35"/>
      <c r="KC167" s="35"/>
      <c r="KD167" s="35"/>
      <c r="KE167" s="35"/>
      <c r="KF167" s="35"/>
      <c r="KG167" s="35"/>
      <c r="KH167" s="35"/>
      <c r="KI167" s="35"/>
      <c r="KJ167" s="35"/>
      <c r="KK167" s="35"/>
      <c r="KL167" s="35"/>
      <c r="KM167" s="35"/>
      <c r="KN167" s="35"/>
      <c r="KO167" s="35"/>
      <c r="KP167" s="35"/>
      <c r="KQ167" s="35"/>
      <c r="KR167" s="35"/>
      <c r="KS167" s="35"/>
      <c r="KT167" s="35"/>
      <c r="KU167" s="35"/>
      <c r="KV167" s="35"/>
      <c r="KW167" s="35"/>
      <c r="KX167" s="35"/>
      <c r="KY167" s="35"/>
      <c r="KZ167" s="35"/>
      <c r="LA167" s="35"/>
      <c r="LB167" s="35"/>
      <c r="LC167" s="35"/>
      <c r="LD167" s="35"/>
      <c r="LE167" s="35"/>
      <c r="LF167" s="35"/>
      <c r="LG167" s="35"/>
      <c r="LH167" s="35"/>
      <c r="LI167" s="35"/>
      <c r="LJ167" s="35"/>
      <c r="LK167" s="35"/>
      <c r="LL167" s="35"/>
      <c r="LM167" s="35"/>
      <c r="LN167" s="35"/>
      <c r="LO167" s="35"/>
      <c r="LP167" s="35"/>
      <c r="LQ167" s="35"/>
      <c r="LR167" s="35"/>
      <c r="LS167" s="35"/>
      <c r="LT167" s="35"/>
      <c r="LU167" s="35"/>
      <c r="LV167" s="35"/>
      <c r="LW167" s="35"/>
      <c r="LX167" s="35"/>
      <c r="LY167" s="35"/>
      <c r="LZ167" s="35"/>
      <c r="MA167" s="35"/>
      <c r="MB167" s="35"/>
      <c r="MC167" s="35"/>
      <c r="MD167" s="35"/>
      <c r="ME167" s="35"/>
      <c r="MF167" s="35"/>
      <c r="MG167" s="35"/>
      <c r="MH167" s="35"/>
      <c r="MI167" s="35"/>
      <c r="MJ167" s="35"/>
      <c r="MK167" s="35"/>
      <c r="ML167" s="35"/>
      <c r="MM167" s="35"/>
      <c r="MN167" s="35"/>
      <c r="MO167" s="35"/>
      <c r="MP167" s="35"/>
      <c r="MQ167" s="35"/>
      <c r="MR167" s="35"/>
      <c r="MS167" s="35"/>
      <c r="MT167" s="35"/>
      <c r="MU167" s="35"/>
      <c r="MV167" s="35"/>
      <c r="MW167" s="35"/>
      <c r="MX167" s="35"/>
      <c r="MY167" s="35"/>
      <c r="MZ167" s="35"/>
      <c r="NA167" s="35"/>
      <c r="NB167" s="35"/>
      <c r="NC167" s="35"/>
      <c r="ND167" s="35"/>
      <c r="NE167" s="35"/>
      <c r="NF167" s="35"/>
      <c r="NG167" s="35"/>
      <c r="NH167" s="35"/>
      <c r="NI167" s="35"/>
      <c r="NJ167" s="35"/>
      <c r="NK167" s="35"/>
      <c r="NL167" s="35"/>
      <c r="NM167" s="35"/>
      <c r="NN167" s="35"/>
      <c r="NO167" s="35"/>
      <c r="NP167" s="35"/>
      <c r="NQ167" s="35"/>
      <c r="NR167" s="35"/>
      <c r="NS167" s="35"/>
      <c r="NT167" s="35"/>
      <c r="NU167" s="35"/>
      <c r="NV167" s="35"/>
      <c r="NW167" s="35"/>
      <c r="NX167" s="35"/>
      <c r="NY167" s="35"/>
      <c r="NZ167" s="35"/>
      <c r="OA167" s="35"/>
      <c r="OB167" s="35"/>
      <c r="OC167" s="35"/>
      <c r="OD167" s="35"/>
      <c r="OE167" s="35"/>
      <c r="OF167" s="35"/>
      <c r="OG167" s="35"/>
      <c r="OH167" s="35"/>
      <c r="OI167" s="35"/>
      <c r="OJ167" s="35"/>
      <c r="OK167" s="35"/>
      <c r="OL167" s="35"/>
      <c r="OM167" s="35"/>
      <c r="ON167" s="35"/>
      <c r="OO167" s="35"/>
      <c r="OP167" s="35"/>
      <c r="OQ167" s="35"/>
      <c r="OR167" s="35"/>
      <c r="OS167" s="35"/>
      <c r="OT167" s="35"/>
      <c r="OU167" s="35"/>
      <c r="OV167" s="35"/>
      <c r="OW167" s="35"/>
      <c r="OX167" s="35"/>
      <c r="OY167" s="35"/>
      <c r="OZ167" s="35"/>
      <c r="PA167" s="35"/>
      <c r="PB167" s="35"/>
      <c r="PC167" s="35"/>
      <c r="PD167" s="35"/>
      <c r="PE167" s="35"/>
      <c r="PF167" s="35"/>
      <c r="PG167" s="35"/>
      <c r="PH167" s="35"/>
      <c r="PI167" s="35"/>
      <c r="PJ167" s="35"/>
      <c r="PK167" s="35"/>
      <c r="PL167" s="35"/>
      <c r="PM167" s="35"/>
      <c r="PN167" s="35"/>
      <c r="PO167" s="35"/>
      <c r="PP167" s="35"/>
      <c r="PQ167" s="35"/>
      <c r="PR167" s="35"/>
      <c r="PS167" s="35"/>
      <c r="PT167" s="35"/>
      <c r="PU167" s="35"/>
      <c r="PV167" s="35"/>
      <c r="PW167" s="35"/>
      <c r="PX167" s="35"/>
      <c r="PY167" s="35"/>
      <c r="PZ167" s="35"/>
      <c r="QA167" s="35"/>
      <c r="QB167" s="35"/>
      <c r="QC167" s="35"/>
      <c r="QD167" s="35"/>
      <c r="QE167" s="35"/>
      <c r="QF167" s="35"/>
      <c r="QG167" s="35"/>
      <c r="QH167" s="35"/>
      <c r="QI167" s="35"/>
      <c r="QJ167" s="35"/>
      <c r="QK167" s="35"/>
      <c r="QL167" s="35"/>
      <c r="QM167" s="35"/>
      <c r="QN167" s="35"/>
      <c r="QO167" s="35"/>
      <c r="QP167" s="35"/>
      <c r="QQ167" s="35"/>
      <c r="QR167" s="35"/>
      <c r="QS167" s="35"/>
      <c r="QT167" s="35"/>
      <c r="QU167" s="35"/>
      <c r="QV167" s="35"/>
      <c r="QW167" s="35"/>
      <c r="QX167" s="35"/>
      <c r="QY167" s="35"/>
      <c r="QZ167" s="35"/>
      <c r="RA167" s="35"/>
      <c r="RB167" s="35"/>
      <c r="RC167" s="35"/>
      <c r="RD167" s="35"/>
      <c r="RE167" s="35"/>
      <c r="RF167" s="35"/>
      <c r="RG167" s="35"/>
      <c r="RH167" s="35"/>
      <c r="RI167" s="35"/>
      <c r="RJ167" s="35"/>
      <c r="RK167" s="35"/>
      <c r="RL167" s="35"/>
      <c r="RM167" s="35"/>
      <c r="RN167" s="35"/>
      <c r="RO167" s="35"/>
      <c r="RP167" s="35"/>
      <c r="RQ167" s="35"/>
      <c r="RR167" s="35"/>
      <c r="RS167" s="35"/>
      <c r="RT167" s="35"/>
      <c r="RU167" s="35"/>
      <c r="RV167" s="35"/>
      <c r="RW167" s="35"/>
      <c r="RX167" s="35"/>
      <c r="RY167" s="35"/>
      <c r="RZ167" s="35"/>
      <c r="SA167" s="35"/>
      <c r="SB167" s="35"/>
      <c r="SC167" s="35"/>
      <c r="SD167" s="35"/>
      <c r="SE167" s="35"/>
      <c r="SF167" s="35"/>
      <c r="SG167" s="35"/>
      <c r="SH167" s="35"/>
      <c r="SI167" s="35"/>
      <c r="SJ167" s="35"/>
      <c r="SK167" s="35"/>
      <c r="SL167" s="35"/>
      <c r="SM167" s="35"/>
      <c r="SN167" s="35"/>
      <c r="SO167" s="35"/>
      <c r="SP167" s="35"/>
      <c r="SQ167" s="35"/>
      <c r="SR167" s="35"/>
      <c r="SS167" s="35"/>
      <c r="ST167" s="35"/>
      <c r="SU167" s="35"/>
      <c r="SV167" s="35"/>
      <c r="SW167" s="35"/>
      <c r="SX167" s="35"/>
      <c r="SY167" s="35"/>
      <c r="SZ167" s="35"/>
      <c r="TA167" s="35"/>
      <c r="TB167" s="35"/>
      <c r="TC167" s="35"/>
      <c r="TD167" s="35"/>
      <c r="TE167" s="35"/>
      <c r="TF167" s="35"/>
      <c r="TG167" s="35"/>
      <c r="TH167" s="35"/>
      <c r="TI167" s="35"/>
      <c r="TJ167" s="35"/>
      <c r="TK167" s="35"/>
      <c r="TL167" s="35"/>
      <c r="TM167" s="35"/>
      <c r="TN167" s="35"/>
      <c r="TO167" s="35"/>
      <c r="TP167" s="35"/>
      <c r="TQ167" s="35"/>
      <c r="TR167" s="35"/>
      <c r="TS167" s="35"/>
      <c r="TT167" s="35"/>
      <c r="TU167" s="35"/>
      <c r="TV167" s="35"/>
      <c r="TW167" s="35"/>
      <c r="TX167" s="35"/>
      <c r="TY167" s="35"/>
      <c r="TZ167" s="35"/>
      <c r="UA167" s="35"/>
      <c r="UB167" s="35"/>
      <c r="UC167" s="35"/>
      <c r="UD167" s="35"/>
      <c r="UE167" s="35"/>
      <c r="UF167" s="35"/>
      <c r="UG167" s="35"/>
      <c r="UH167" s="35"/>
      <c r="UI167" s="35"/>
      <c r="UJ167" s="35"/>
      <c r="UK167" s="35"/>
      <c r="UL167" s="35"/>
      <c r="UM167" s="35"/>
      <c r="UN167" s="35"/>
      <c r="UO167" s="35"/>
      <c r="UP167" s="35"/>
      <c r="UQ167" s="35"/>
      <c r="UR167" s="35"/>
      <c r="US167" s="35"/>
      <c r="UT167" s="35"/>
      <c r="UU167" s="35"/>
      <c r="UV167" s="35"/>
      <c r="UW167" s="35"/>
      <c r="UX167" s="35"/>
      <c r="UY167" s="35"/>
      <c r="UZ167" s="35"/>
      <c r="VA167" s="35"/>
      <c r="VB167" s="35"/>
      <c r="VC167" s="35"/>
      <c r="VD167" s="35"/>
      <c r="VE167" s="35"/>
      <c r="VF167" s="35"/>
      <c r="VG167" s="35"/>
      <c r="VH167" s="35"/>
      <c r="VI167" s="35"/>
      <c r="VJ167" s="35"/>
      <c r="VK167" s="35"/>
      <c r="VL167" s="35"/>
      <c r="VM167" s="35"/>
      <c r="VN167" s="35"/>
      <c r="VO167" s="35"/>
      <c r="VP167" s="35"/>
      <c r="VQ167" s="35"/>
      <c r="VR167" s="35"/>
      <c r="VS167" s="35"/>
      <c r="VT167" s="35"/>
      <c r="VU167" s="35"/>
      <c r="VV167" s="35"/>
      <c r="VW167" s="35"/>
      <c r="VX167" s="35"/>
      <c r="VY167" s="35"/>
      <c r="VZ167" s="35"/>
      <c r="WA167" s="35"/>
      <c r="WB167" s="35"/>
    </row>
    <row r="168" spans="1:600" s="9" customFormat="1" ht="33.5" customHeight="1">
      <c r="A168" s="82" t="s">
        <v>110</v>
      </c>
      <c r="B168" s="82" t="s">
        <v>138</v>
      </c>
      <c r="C168" s="82" t="s">
        <v>139</v>
      </c>
      <c r="D168" s="82" t="s">
        <v>142</v>
      </c>
      <c r="E168" s="82" t="s">
        <v>140</v>
      </c>
      <c r="F168" s="31" t="s">
        <v>44</v>
      </c>
      <c r="G168" s="32"/>
      <c r="H168" s="147">
        <v>44081</v>
      </c>
      <c r="I168" s="125">
        <v>44111</v>
      </c>
      <c r="J168" s="126">
        <v>44124</v>
      </c>
      <c r="K168" s="126">
        <v>44127</v>
      </c>
      <c r="L168" s="127">
        <v>44141</v>
      </c>
      <c r="M168" s="126">
        <v>44162</v>
      </c>
      <c r="N168" s="60">
        <v>44169</v>
      </c>
      <c r="O168" s="108" t="s">
        <v>271</v>
      </c>
      <c r="P168" s="1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  <c r="HL168" s="37"/>
      <c r="HM168" s="37"/>
      <c r="HN168" s="37"/>
      <c r="HO168" s="37"/>
      <c r="HP168" s="37"/>
      <c r="HQ168" s="37"/>
      <c r="HR168" s="37"/>
      <c r="HS168" s="37"/>
      <c r="HT168" s="37"/>
      <c r="HU168" s="37"/>
      <c r="HV168" s="37"/>
      <c r="HW168" s="37"/>
      <c r="HX168" s="37"/>
      <c r="HY168" s="37"/>
      <c r="HZ168" s="37"/>
      <c r="IA168" s="37"/>
      <c r="IB168" s="37"/>
      <c r="IC168" s="37"/>
      <c r="ID168" s="37"/>
      <c r="IE168" s="37"/>
      <c r="IF168" s="37"/>
      <c r="IG168" s="37"/>
      <c r="IH168" s="37"/>
      <c r="II168" s="37"/>
      <c r="IJ168" s="37"/>
      <c r="IK168" s="37"/>
      <c r="IL168" s="37"/>
      <c r="IM168" s="37"/>
      <c r="IN168" s="37"/>
      <c r="IO168" s="37"/>
      <c r="IP168" s="37"/>
      <c r="IQ168" s="37"/>
      <c r="IR168" s="37"/>
      <c r="IS168" s="37"/>
      <c r="IT168" s="37"/>
      <c r="IU168" s="37"/>
      <c r="IV168" s="37"/>
      <c r="IW168" s="37"/>
      <c r="IX168" s="37"/>
      <c r="IY168" s="37"/>
      <c r="IZ168" s="37"/>
      <c r="JA168" s="37"/>
      <c r="JB168" s="37"/>
      <c r="JC168" s="37"/>
      <c r="JD168" s="37"/>
      <c r="JE168" s="37"/>
      <c r="JF168" s="37"/>
      <c r="JG168" s="37"/>
      <c r="JH168" s="37"/>
      <c r="JI168" s="37"/>
      <c r="JJ168" s="37"/>
      <c r="JK168" s="37"/>
      <c r="JL168" s="37"/>
      <c r="JM168" s="37"/>
      <c r="JN168" s="37"/>
      <c r="JO168" s="37"/>
      <c r="JP168" s="37"/>
      <c r="JQ168" s="37"/>
      <c r="JR168" s="37"/>
      <c r="JS168" s="37"/>
      <c r="JT168" s="37"/>
      <c r="JU168" s="37"/>
      <c r="JV168" s="37"/>
      <c r="JW168" s="37"/>
      <c r="JX168" s="37"/>
      <c r="JY168" s="37"/>
      <c r="JZ168" s="37"/>
      <c r="KA168" s="37"/>
      <c r="KB168" s="37"/>
      <c r="KC168" s="37"/>
      <c r="KD168" s="37"/>
      <c r="KE168" s="37"/>
      <c r="KF168" s="37"/>
      <c r="KG168" s="37"/>
      <c r="KH168" s="37"/>
      <c r="KI168" s="37"/>
      <c r="KJ168" s="37"/>
      <c r="KK168" s="37"/>
      <c r="KL168" s="37"/>
      <c r="KM168" s="37"/>
      <c r="KN168" s="37"/>
      <c r="KO168" s="37"/>
      <c r="KP168" s="37"/>
      <c r="KQ168" s="37"/>
      <c r="KR168" s="37"/>
      <c r="KS168" s="37"/>
      <c r="KT168" s="37"/>
      <c r="KU168" s="37"/>
      <c r="KV168" s="37"/>
      <c r="KW168" s="37"/>
      <c r="KX168" s="37"/>
      <c r="KY168" s="37"/>
      <c r="KZ168" s="37"/>
      <c r="LA168" s="37"/>
      <c r="LB168" s="37"/>
      <c r="LC168" s="37"/>
      <c r="LD168" s="37"/>
      <c r="LE168" s="37"/>
      <c r="LF168" s="37"/>
      <c r="LG168" s="37"/>
      <c r="LH168" s="37"/>
      <c r="LI168" s="37"/>
      <c r="LJ168" s="37"/>
      <c r="LK168" s="37"/>
      <c r="LL168" s="37"/>
      <c r="LM168" s="37"/>
      <c r="LN168" s="37"/>
      <c r="LO168" s="37"/>
      <c r="LP168" s="37"/>
      <c r="LQ168" s="37"/>
      <c r="LR168" s="37"/>
      <c r="LS168" s="37"/>
      <c r="LT168" s="37"/>
      <c r="LU168" s="37"/>
      <c r="LV168" s="37"/>
      <c r="LW168" s="37"/>
      <c r="LX168" s="37"/>
      <c r="LY168" s="37"/>
      <c r="LZ168" s="37"/>
      <c r="MA168" s="37"/>
      <c r="MB168" s="37"/>
      <c r="MC168" s="37"/>
      <c r="MD168" s="37"/>
      <c r="ME168" s="37"/>
      <c r="MF168" s="37"/>
      <c r="MG168" s="37"/>
      <c r="MH168" s="37"/>
      <c r="MI168" s="37"/>
      <c r="MJ168" s="37"/>
      <c r="MK168" s="37"/>
      <c r="ML168" s="37"/>
      <c r="MM168" s="37"/>
      <c r="MN168" s="37"/>
      <c r="MO168" s="37"/>
      <c r="MP168" s="37"/>
      <c r="MQ168" s="37"/>
      <c r="MR168" s="37"/>
      <c r="MS168" s="37"/>
      <c r="MT168" s="37"/>
      <c r="MU168" s="37"/>
      <c r="MV168" s="37"/>
      <c r="MW168" s="37"/>
      <c r="MX168" s="37"/>
      <c r="MY168" s="37"/>
      <c r="MZ168" s="37"/>
      <c r="NA168" s="37"/>
      <c r="NB168" s="37"/>
      <c r="NC168" s="37"/>
      <c r="ND168" s="37"/>
      <c r="NE168" s="37"/>
      <c r="NF168" s="37"/>
      <c r="NG168" s="37"/>
      <c r="NH168" s="37"/>
      <c r="NI168" s="37"/>
      <c r="NJ168" s="37"/>
      <c r="NK168" s="37"/>
      <c r="NL168" s="37"/>
      <c r="NM168" s="37"/>
      <c r="NN168" s="37"/>
      <c r="NO168" s="37"/>
      <c r="NP168" s="37"/>
      <c r="NQ168" s="37"/>
      <c r="NR168" s="37"/>
      <c r="NS168" s="37"/>
      <c r="NT168" s="37"/>
      <c r="NU168" s="37"/>
      <c r="NV168" s="37"/>
      <c r="NW168" s="37"/>
      <c r="NX168" s="37"/>
      <c r="NY168" s="37"/>
      <c r="NZ168" s="37"/>
      <c r="OA168" s="37"/>
      <c r="OB168" s="37"/>
      <c r="OC168" s="37"/>
      <c r="OD168" s="37"/>
      <c r="OE168" s="37"/>
      <c r="OF168" s="37"/>
      <c r="OG168" s="37"/>
      <c r="OH168" s="37"/>
      <c r="OI168" s="37"/>
      <c r="OJ168" s="37"/>
      <c r="OK168" s="37"/>
      <c r="OL168" s="37"/>
      <c r="OM168" s="37"/>
      <c r="ON168" s="37"/>
      <c r="OO168" s="37"/>
      <c r="OP168" s="37"/>
      <c r="OQ168" s="37"/>
      <c r="OR168" s="37"/>
      <c r="OS168" s="37"/>
      <c r="OT168" s="37"/>
      <c r="OU168" s="37"/>
      <c r="OV168" s="37"/>
      <c r="OW168" s="37"/>
      <c r="OX168" s="37"/>
      <c r="OY168" s="37"/>
      <c r="OZ168" s="37"/>
      <c r="PA168" s="37"/>
      <c r="PB168" s="37"/>
      <c r="PC168" s="37"/>
      <c r="PD168" s="37"/>
      <c r="PE168" s="37"/>
      <c r="PF168" s="37"/>
      <c r="PG168" s="37"/>
      <c r="PH168" s="37"/>
      <c r="PI168" s="37"/>
      <c r="PJ168" s="37"/>
      <c r="PK168" s="37"/>
      <c r="PL168" s="37"/>
      <c r="PM168" s="37"/>
      <c r="PN168" s="37"/>
      <c r="PO168" s="37"/>
      <c r="PP168" s="37"/>
      <c r="PQ168" s="37"/>
      <c r="PR168" s="37"/>
      <c r="PS168" s="37"/>
      <c r="PT168" s="37"/>
      <c r="PU168" s="37"/>
      <c r="PV168" s="37"/>
      <c r="PW168" s="37"/>
      <c r="PX168" s="37"/>
      <c r="PY168" s="37"/>
      <c r="PZ168" s="37"/>
      <c r="QA168" s="37"/>
      <c r="QB168" s="37"/>
      <c r="QC168" s="37"/>
      <c r="QD168" s="37"/>
      <c r="QE168" s="37"/>
      <c r="QF168" s="37"/>
      <c r="QG168" s="37"/>
      <c r="QH168" s="37"/>
      <c r="QI168" s="37"/>
      <c r="QJ168" s="37"/>
      <c r="QK168" s="37"/>
      <c r="QL168" s="37"/>
      <c r="QM168" s="37"/>
      <c r="QN168" s="37"/>
      <c r="QO168" s="37"/>
      <c r="QP168" s="37"/>
      <c r="QQ168" s="37"/>
      <c r="QR168" s="37"/>
      <c r="QS168" s="37"/>
      <c r="QT168" s="37"/>
      <c r="QU168" s="37"/>
      <c r="QV168" s="37"/>
      <c r="QW168" s="37"/>
      <c r="QX168" s="37"/>
      <c r="QY168" s="37"/>
      <c r="QZ168" s="37"/>
      <c r="RA168" s="37"/>
      <c r="RB168" s="37"/>
      <c r="RC168" s="37"/>
      <c r="RD168" s="37"/>
      <c r="RE168" s="37"/>
      <c r="RF168" s="37"/>
      <c r="RG168" s="37"/>
      <c r="RH168" s="37"/>
      <c r="RI168" s="37"/>
      <c r="RJ168" s="37"/>
      <c r="RK168" s="37"/>
      <c r="RL168" s="37"/>
      <c r="RM168" s="37"/>
      <c r="RN168" s="37"/>
      <c r="RO168" s="37"/>
      <c r="RP168" s="37"/>
      <c r="RQ168" s="37"/>
      <c r="RR168" s="37"/>
      <c r="RS168" s="37"/>
      <c r="RT168" s="37"/>
      <c r="RU168" s="37"/>
      <c r="RV168" s="37"/>
      <c r="RW168" s="37"/>
      <c r="RX168" s="37"/>
      <c r="RY168" s="37"/>
      <c r="RZ168" s="37"/>
      <c r="SA168" s="37"/>
      <c r="SB168" s="37"/>
      <c r="SC168" s="37"/>
      <c r="SD168" s="37"/>
      <c r="SE168" s="37"/>
      <c r="SF168" s="37"/>
      <c r="SG168" s="37"/>
      <c r="SH168" s="37"/>
      <c r="SI168" s="37"/>
      <c r="SJ168" s="37"/>
      <c r="SK168" s="37"/>
      <c r="SL168" s="37"/>
      <c r="SM168" s="37"/>
      <c r="SN168" s="37"/>
      <c r="SO168" s="37"/>
      <c r="SP168" s="37"/>
      <c r="SQ168" s="37"/>
      <c r="SR168" s="37"/>
      <c r="SS168" s="37"/>
      <c r="ST168" s="37"/>
      <c r="SU168" s="37"/>
      <c r="SV168" s="37"/>
      <c r="SW168" s="37"/>
      <c r="SX168" s="37"/>
      <c r="SY168" s="37"/>
      <c r="SZ168" s="37"/>
      <c r="TA168" s="37"/>
      <c r="TB168" s="37"/>
      <c r="TC168" s="37"/>
      <c r="TD168" s="37"/>
      <c r="TE168" s="37"/>
      <c r="TF168" s="37"/>
      <c r="TG168" s="37"/>
      <c r="TH168" s="37"/>
      <c r="TI168" s="37"/>
      <c r="TJ168" s="37"/>
      <c r="TK168" s="37"/>
      <c r="TL168" s="37"/>
      <c r="TM168" s="37"/>
      <c r="TN168" s="37"/>
      <c r="TO168" s="37"/>
      <c r="TP168" s="37"/>
      <c r="TQ168" s="37"/>
      <c r="TR168" s="37"/>
      <c r="TS168" s="37"/>
      <c r="TT168" s="37"/>
      <c r="TU168" s="37"/>
      <c r="TV168" s="37"/>
      <c r="TW168" s="37"/>
      <c r="TX168" s="37"/>
      <c r="TY168" s="37"/>
      <c r="TZ168" s="37"/>
      <c r="UA168" s="37"/>
      <c r="UB168" s="37"/>
      <c r="UC168" s="37"/>
      <c r="UD168" s="37"/>
      <c r="UE168" s="37"/>
      <c r="UF168" s="37"/>
      <c r="UG168" s="37"/>
      <c r="UH168" s="37"/>
      <c r="UI168" s="37"/>
      <c r="UJ168" s="37"/>
      <c r="UK168" s="37"/>
      <c r="UL168" s="37"/>
      <c r="UM168" s="37"/>
      <c r="UN168" s="37"/>
      <c r="UO168" s="37"/>
      <c r="UP168" s="37"/>
      <c r="UQ168" s="37"/>
      <c r="UR168" s="37"/>
      <c r="US168" s="37"/>
      <c r="UT168" s="37"/>
      <c r="UU168" s="37"/>
      <c r="UV168" s="37"/>
      <c r="UW168" s="37"/>
      <c r="UX168" s="37"/>
      <c r="UY168" s="37"/>
      <c r="UZ168" s="37"/>
      <c r="VA168" s="37"/>
      <c r="VB168" s="37"/>
      <c r="VC168" s="37"/>
      <c r="VD168" s="37"/>
      <c r="VE168" s="37"/>
      <c r="VF168" s="37"/>
      <c r="VG168" s="37"/>
      <c r="VH168" s="37"/>
      <c r="VI168" s="37"/>
      <c r="VJ168" s="37"/>
      <c r="VK168" s="37"/>
      <c r="VL168" s="37"/>
      <c r="VM168" s="37"/>
      <c r="VN168" s="37"/>
      <c r="VO168" s="37"/>
      <c r="VP168" s="37"/>
      <c r="VQ168" s="37"/>
      <c r="VR168" s="37"/>
      <c r="VS168" s="37"/>
      <c r="VT168" s="37"/>
      <c r="VU168" s="37"/>
      <c r="VV168" s="37"/>
      <c r="VW168" s="37"/>
      <c r="VX168" s="37"/>
      <c r="VY168" s="37"/>
      <c r="VZ168" s="37"/>
      <c r="WA168" s="37"/>
      <c r="WB168" s="37"/>
    </row>
    <row r="169" spans="1:600" s="9" customFormat="1" ht="33.5" customHeight="1">
      <c r="A169" s="91" t="s">
        <v>110</v>
      </c>
      <c r="B169" s="91" t="s">
        <v>146</v>
      </c>
      <c r="C169" s="91" t="s">
        <v>147</v>
      </c>
      <c r="D169" s="91">
        <v>35312</v>
      </c>
      <c r="E169" s="91" t="s">
        <v>148</v>
      </c>
      <c r="F169" s="45" t="s">
        <v>20</v>
      </c>
      <c r="G169" s="148"/>
      <c r="H169" s="147">
        <v>44081</v>
      </c>
      <c r="I169" s="125">
        <v>44111</v>
      </c>
      <c r="J169" s="126">
        <v>44124</v>
      </c>
      <c r="K169" s="126">
        <v>44127</v>
      </c>
      <c r="L169" s="127">
        <v>44141</v>
      </c>
      <c r="M169" s="126">
        <v>44162</v>
      </c>
      <c r="N169" s="60">
        <v>44169</v>
      </c>
      <c r="O169" s="106" t="s">
        <v>149</v>
      </c>
      <c r="P169" s="1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  <c r="IW169" s="8"/>
      <c r="IX169" s="8"/>
      <c r="IY169" s="8"/>
      <c r="IZ169" s="8"/>
      <c r="JA169" s="8"/>
      <c r="JB169" s="8"/>
      <c r="JC169" s="8"/>
      <c r="JD169" s="8"/>
      <c r="JE169" s="8"/>
      <c r="JF169" s="8"/>
      <c r="JG169" s="8"/>
      <c r="JH169" s="8"/>
      <c r="JI169" s="8"/>
      <c r="JJ169" s="8"/>
      <c r="JK169" s="8"/>
      <c r="JL169" s="8"/>
      <c r="JM169" s="8"/>
      <c r="JN169" s="8"/>
      <c r="JO169" s="8"/>
      <c r="JP169" s="8"/>
      <c r="JQ169" s="8"/>
      <c r="JR169" s="8"/>
      <c r="JS169" s="8"/>
      <c r="JT169" s="8"/>
      <c r="JU169" s="8"/>
      <c r="JV169" s="8"/>
      <c r="JW169" s="8"/>
      <c r="JX169" s="8"/>
      <c r="JY169" s="8"/>
      <c r="JZ169" s="8"/>
      <c r="KA169" s="8"/>
      <c r="KB169" s="8"/>
      <c r="KC169" s="8"/>
      <c r="KD169" s="8"/>
      <c r="KE169" s="8"/>
      <c r="KF169" s="8"/>
      <c r="KG169" s="8"/>
      <c r="KH169" s="8"/>
      <c r="KI169" s="8"/>
      <c r="KJ169" s="8"/>
      <c r="KK169" s="8"/>
      <c r="KL169" s="8"/>
      <c r="KM169" s="8"/>
      <c r="KN169" s="8"/>
      <c r="KO169" s="8"/>
      <c r="KP169" s="8"/>
      <c r="KQ169" s="8"/>
      <c r="KR169" s="8"/>
      <c r="KS169" s="8"/>
      <c r="KT169" s="8"/>
      <c r="KU169" s="8"/>
      <c r="KV169" s="8"/>
      <c r="KW169" s="8"/>
      <c r="KX169" s="8"/>
      <c r="KY169" s="8"/>
      <c r="KZ169" s="8"/>
      <c r="LA169" s="8"/>
      <c r="LB169" s="8"/>
      <c r="LC169" s="8"/>
      <c r="LD169" s="8"/>
      <c r="LE169" s="8"/>
      <c r="LF169" s="8"/>
      <c r="LG169" s="8"/>
      <c r="LH169" s="8"/>
      <c r="LI169" s="8"/>
      <c r="LJ169" s="8"/>
      <c r="LK169" s="8"/>
      <c r="LL169" s="8"/>
      <c r="LM169" s="8"/>
      <c r="LN169" s="8"/>
      <c r="LO169" s="8"/>
      <c r="LP169" s="8"/>
      <c r="LQ169" s="8"/>
      <c r="LR169" s="8"/>
      <c r="LS169" s="8"/>
      <c r="LT169" s="8"/>
      <c r="LU169" s="8"/>
      <c r="LV169" s="8"/>
      <c r="LW169" s="8"/>
      <c r="LX169" s="8"/>
      <c r="LY169" s="8"/>
      <c r="LZ169" s="8"/>
      <c r="MA169" s="8"/>
      <c r="MB169" s="8"/>
      <c r="MC169" s="8"/>
      <c r="MD169" s="8"/>
      <c r="ME169" s="8"/>
      <c r="MF169" s="8"/>
      <c r="MG169" s="8"/>
      <c r="MH169" s="8"/>
      <c r="MI169" s="8"/>
      <c r="MJ169" s="8"/>
      <c r="MK169" s="8"/>
      <c r="ML169" s="8"/>
      <c r="MM169" s="8"/>
      <c r="MN169" s="8"/>
      <c r="MO169" s="8"/>
      <c r="MP169" s="8"/>
      <c r="MQ169" s="8"/>
      <c r="MR169" s="8"/>
      <c r="MS169" s="8"/>
      <c r="MT169" s="8"/>
      <c r="MU169" s="8"/>
      <c r="MV169" s="8"/>
      <c r="MW169" s="8"/>
      <c r="MX169" s="8"/>
      <c r="MY169" s="8"/>
      <c r="MZ169" s="8"/>
      <c r="NA169" s="8"/>
      <c r="NB169" s="8"/>
      <c r="NC169" s="8"/>
      <c r="ND169" s="8"/>
      <c r="NE169" s="8"/>
      <c r="NF169" s="8"/>
      <c r="NG169" s="8"/>
      <c r="NH169" s="8"/>
      <c r="NI169" s="8"/>
      <c r="NJ169" s="8"/>
      <c r="NK169" s="8"/>
      <c r="NL169" s="8"/>
      <c r="NM169" s="8"/>
      <c r="NN169" s="8"/>
      <c r="NO169" s="8"/>
      <c r="NP169" s="8"/>
      <c r="NQ169" s="8"/>
      <c r="NR169" s="8"/>
      <c r="NS169" s="8"/>
      <c r="NT169" s="8"/>
      <c r="NU169" s="8"/>
      <c r="NV169" s="8"/>
      <c r="NW169" s="8"/>
      <c r="NX169" s="8"/>
      <c r="NY169" s="8"/>
      <c r="NZ169" s="8"/>
      <c r="OA169" s="8"/>
      <c r="OB169" s="8"/>
      <c r="OC169" s="8"/>
      <c r="OD169" s="8"/>
      <c r="OE169" s="8"/>
      <c r="OF169" s="8"/>
      <c r="OG169" s="8"/>
      <c r="OH169" s="8"/>
      <c r="OI169" s="8"/>
      <c r="OJ169" s="8"/>
      <c r="OK169" s="8"/>
      <c r="OL169" s="8"/>
      <c r="OM169" s="8"/>
      <c r="ON169" s="8"/>
      <c r="OO169" s="8"/>
      <c r="OP169" s="8"/>
      <c r="OQ169" s="8"/>
      <c r="OR169" s="8"/>
      <c r="OS169" s="8"/>
      <c r="OT169" s="8"/>
      <c r="OU169" s="8"/>
      <c r="OV169" s="8"/>
      <c r="OW169" s="8"/>
      <c r="OX169" s="8"/>
      <c r="OY169" s="8"/>
      <c r="OZ169" s="8"/>
      <c r="PA169" s="8"/>
      <c r="PB169" s="8"/>
      <c r="PC169" s="8"/>
      <c r="PD169" s="8"/>
      <c r="PE169" s="8"/>
      <c r="PF169" s="8"/>
      <c r="PG169" s="8"/>
      <c r="PH169" s="8"/>
      <c r="PI169" s="8"/>
      <c r="PJ169" s="8"/>
      <c r="PK169" s="8"/>
      <c r="PL169" s="8"/>
      <c r="PM169" s="8"/>
      <c r="PN169" s="8"/>
      <c r="PO169" s="8"/>
      <c r="PP169" s="8"/>
      <c r="PQ169" s="8"/>
      <c r="PR169" s="8"/>
      <c r="PS169" s="8"/>
      <c r="PT169" s="8"/>
      <c r="PU169" s="8"/>
      <c r="PV169" s="8"/>
      <c r="PW169" s="8"/>
      <c r="PX169" s="8"/>
      <c r="PY169" s="8"/>
      <c r="PZ169" s="8"/>
      <c r="QA169" s="8"/>
      <c r="QB169" s="8"/>
      <c r="QC169" s="8"/>
      <c r="QD169" s="8"/>
      <c r="QE169" s="8"/>
      <c r="QF169" s="8"/>
      <c r="QG169" s="8"/>
      <c r="QH169" s="8"/>
      <c r="QI169" s="8"/>
      <c r="QJ169" s="8"/>
      <c r="QK169" s="8"/>
      <c r="QL169" s="8"/>
      <c r="QM169" s="8"/>
      <c r="QN169" s="8"/>
      <c r="QO169" s="8"/>
      <c r="QP169" s="8"/>
      <c r="QQ169" s="8"/>
      <c r="QR169" s="8"/>
      <c r="QS169" s="8"/>
      <c r="QT169" s="8"/>
      <c r="QU169" s="8"/>
      <c r="QV169" s="8"/>
      <c r="QW169" s="8"/>
      <c r="QX169" s="8"/>
      <c r="QY169" s="8"/>
      <c r="QZ169" s="8"/>
      <c r="RA169" s="8"/>
      <c r="RB169" s="8"/>
      <c r="RC169" s="8"/>
      <c r="RD169" s="8"/>
      <c r="RE169" s="8"/>
      <c r="RF169" s="8"/>
      <c r="RG169" s="8"/>
      <c r="RH169" s="8"/>
      <c r="RI169" s="8"/>
      <c r="RJ169" s="8"/>
      <c r="RK169" s="8"/>
      <c r="RL169" s="8"/>
      <c r="RM169" s="8"/>
      <c r="RN169" s="8"/>
      <c r="RO169" s="8"/>
      <c r="RP169" s="8"/>
      <c r="RQ169" s="8"/>
      <c r="RR169" s="8"/>
      <c r="RS169" s="8"/>
      <c r="RT169" s="8"/>
      <c r="RU169" s="8"/>
      <c r="RV169" s="8"/>
      <c r="RW169" s="8"/>
      <c r="RX169" s="8"/>
      <c r="RY169" s="8"/>
      <c r="RZ169" s="8"/>
      <c r="SA169" s="8"/>
      <c r="SB169" s="8"/>
      <c r="SC169" s="8"/>
      <c r="SD169" s="8"/>
      <c r="SE169" s="8"/>
      <c r="SF169" s="8"/>
      <c r="SG169" s="8"/>
      <c r="SH169" s="8"/>
      <c r="SI169" s="8"/>
      <c r="SJ169" s="8"/>
      <c r="SK169" s="8"/>
      <c r="SL169" s="8"/>
      <c r="SM169" s="8"/>
      <c r="SN169" s="8"/>
      <c r="SO169" s="8"/>
      <c r="SP169" s="8"/>
      <c r="SQ169" s="8"/>
      <c r="SR169" s="8"/>
      <c r="SS169" s="8"/>
      <c r="ST169" s="8"/>
      <c r="SU169" s="8"/>
      <c r="SV169" s="8"/>
      <c r="SW169" s="8"/>
      <c r="SX169" s="8"/>
      <c r="SY169" s="8"/>
      <c r="SZ169" s="8"/>
      <c r="TA169" s="8"/>
      <c r="TB169" s="8"/>
      <c r="TC169" s="8"/>
      <c r="TD169" s="8"/>
      <c r="TE169" s="8"/>
      <c r="TF169" s="8"/>
      <c r="TG169" s="8"/>
      <c r="TH169" s="8"/>
      <c r="TI169" s="8"/>
      <c r="TJ169" s="8"/>
      <c r="TK169" s="8"/>
      <c r="TL169" s="8"/>
      <c r="TM169" s="8"/>
      <c r="TN169" s="8"/>
      <c r="TO169" s="8"/>
      <c r="TP169" s="8"/>
      <c r="TQ169" s="8"/>
      <c r="TR169" s="8"/>
      <c r="TS169" s="8"/>
      <c r="TT169" s="8"/>
      <c r="TU169" s="8"/>
      <c r="TV169" s="8"/>
      <c r="TW169" s="8"/>
      <c r="TX169" s="8"/>
      <c r="TY169" s="8"/>
      <c r="TZ169" s="8"/>
      <c r="UA169" s="8"/>
      <c r="UB169" s="8"/>
      <c r="UC169" s="8"/>
      <c r="UD169" s="8"/>
      <c r="UE169" s="8"/>
      <c r="UF169" s="8"/>
      <c r="UG169" s="8"/>
      <c r="UH169" s="8"/>
      <c r="UI169" s="8"/>
      <c r="UJ169" s="8"/>
      <c r="UK169" s="8"/>
      <c r="UL169" s="8"/>
      <c r="UM169" s="8"/>
      <c r="UN169" s="8"/>
      <c r="UO169" s="8"/>
      <c r="UP169" s="8"/>
      <c r="UQ169" s="8"/>
      <c r="UR169" s="8"/>
      <c r="US169" s="8"/>
      <c r="UT169" s="8"/>
      <c r="UU169" s="8"/>
      <c r="UV169" s="8"/>
      <c r="UW169" s="8"/>
      <c r="UX169" s="8"/>
      <c r="UY169" s="8"/>
      <c r="UZ169" s="8"/>
      <c r="VA169" s="8"/>
      <c r="VB169" s="8"/>
      <c r="VC169" s="8"/>
      <c r="VD169" s="8"/>
      <c r="VE169" s="8"/>
      <c r="VF169" s="8"/>
      <c r="VG169" s="8"/>
      <c r="VH169" s="8"/>
      <c r="VI169" s="8"/>
      <c r="VJ169" s="8"/>
      <c r="VK169" s="8"/>
      <c r="VL169" s="8"/>
      <c r="VM169" s="8"/>
      <c r="VN169" s="8"/>
      <c r="VO169" s="8"/>
      <c r="VP169" s="8"/>
      <c r="VQ169" s="8"/>
      <c r="VR169" s="8"/>
      <c r="VS169" s="8"/>
      <c r="VT169" s="8"/>
      <c r="VU169" s="8"/>
      <c r="VV169" s="8"/>
      <c r="VW169" s="8"/>
      <c r="VX169" s="8"/>
      <c r="VY169" s="8"/>
      <c r="VZ169" s="8"/>
      <c r="WA169" s="8"/>
      <c r="WB169" s="8"/>
    </row>
    <row r="170" spans="1:600" s="9" customFormat="1" ht="33.5" customHeight="1">
      <c r="A170" s="91" t="s">
        <v>110</v>
      </c>
      <c r="B170" s="91" t="s">
        <v>146</v>
      </c>
      <c r="C170" s="91" t="s">
        <v>147</v>
      </c>
      <c r="D170" s="91">
        <v>35581</v>
      </c>
      <c r="E170" s="91" t="s">
        <v>148</v>
      </c>
      <c r="F170" s="45" t="s">
        <v>18</v>
      </c>
      <c r="G170" s="148"/>
      <c r="H170" s="80">
        <v>44081</v>
      </c>
      <c r="I170" s="125">
        <v>44111</v>
      </c>
      <c r="J170" s="126">
        <v>44124</v>
      </c>
      <c r="K170" s="126">
        <v>44127</v>
      </c>
      <c r="L170" s="127">
        <v>44141</v>
      </c>
      <c r="M170" s="128"/>
      <c r="N170" s="60">
        <v>44148</v>
      </c>
      <c r="O170" s="106" t="s">
        <v>150</v>
      </c>
      <c r="P170" s="1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  <c r="IW170" s="8"/>
      <c r="IX170" s="8"/>
      <c r="IY170" s="8"/>
      <c r="IZ170" s="8"/>
      <c r="JA170" s="8"/>
      <c r="JB170" s="8"/>
      <c r="JC170" s="8"/>
      <c r="JD170" s="8"/>
      <c r="JE170" s="8"/>
      <c r="JF170" s="8"/>
      <c r="JG170" s="8"/>
      <c r="JH170" s="8"/>
      <c r="JI170" s="8"/>
      <c r="JJ170" s="8"/>
      <c r="JK170" s="8"/>
      <c r="JL170" s="8"/>
      <c r="JM170" s="8"/>
      <c r="JN170" s="8"/>
      <c r="JO170" s="8"/>
      <c r="JP170" s="8"/>
      <c r="JQ170" s="8"/>
      <c r="JR170" s="8"/>
      <c r="JS170" s="8"/>
      <c r="JT170" s="8"/>
      <c r="JU170" s="8"/>
      <c r="JV170" s="8"/>
      <c r="JW170" s="8"/>
      <c r="JX170" s="8"/>
      <c r="JY170" s="8"/>
      <c r="JZ170" s="8"/>
      <c r="KA170" s="8"/>
      <c r="KB170" s="8"/>
      <c r="KC170" s="8"/>
      <c r="KD170" s="8"/>
      <c r="KE170" s="8"/>
      <c r="KF170" s="8"/>
      <c r="KG170" s="8"/>
      <c r="KH170" s="8"/>
      <c r="KI170" s="8"/>
      <c r="KJ170" s="8"/>
      <c r="KK170" s="8"/>
      <c r="KL170" s="8"/>
      <c r="KM170" s="8"/>
      <c r="KN170" s="8"/>
      <c r="KO170" s="8"/>
      <c r="KP170" s="8"/>
      <c r="KQ170" s="8"/>
      <c r="KR170" s="8"/>
      <c r="KS170" s="8"/>
      <c r="KT170" s="8"/>
      <c r="KU170" s="8"/>
      <c r="KV170" s="8"/>
      <c r="KW170" s="8"/>
      <c r="KX170" s="8"/>
      <c r="KY170" s="8"/>
      <c r="KZ170" s="8"/>
      <c r="LA170" s="8"/>
      <c r="LB170" s="8"/>
      <c r="LC170" s="8"/>
      <c r="LD170" s="8"/>
      <c r="LE170" s="8"/>
      <c r="LF170" s="8"/>
      <c r="LG170" s="8"/>
      <c r="LH170" s="8"/>
      <c r="LI170" s="8"/>
      <c r="LJ170" s="8"/>
      <c r="LK170" s="8"/>
      <c r="LL170" s="8"/>
      <c r="LM170" s="8"/>
      <c r="LN170" s="8"/>
      <c r="LO170" s="8"/>
      <c r="LP170" s="8"/>
      <c r="LQ170" s="8"/>
      <c r="LR170" s="8"/>
      <c r="LS170" s="8"/>
      <c r="LT170" s="8"/>
      <c r="LU170" s="8"/>
      <c r="LV170" s="8"/>
      <c r="LW170" s="8"/>
      <c r="LX170" s="8"/>
      <c r="LY170" s="8"/>
      <c r="LZ170" s="8"/>
      <c r="MA170" s="8"/>
      <c r="MB170" s="8"/>
      <c r="MC170" s="8"/>
      <c r="MD170" s="8"/>
      <c r="ME170" s="8"/>
      <c r="MF170" s="8"/>
      <c r="MG170" s="8"/>
      <c r="MH170" s="8"/>
      <c r="MI170" s="8"/>
      <c r="MJ170" s="8"/>
      <c r="MK170" s="8"/>
      <c r="ML170" s="8"/>
      <c r="MM170" s="8"/>
      <c r="MN170" s="8"/>
      <c r="MO170" s="8"/>
      <c r="MP170" s="8"/>
      <c r="MQ170" s="8"/>
      <c r="MR170" s="8"/>
      <c r="MS170" s="8"/>
      <c r="MT170" s="8"/>
      <c r="MU170" s="8"/>
      <c r="MV170" s="8"/>
      <c r="MW170" s="8"/>
      <c r="MX170" s="8"/>
      <c r="MY170" s="8"/>
      <c r="MZ170" s="8"/>
      <c r="NA170" s="8"/>
      <c r="NB170" s="8"/>
      <c r="NC170" s="8"/>
      <c r="ND170" s="8"/>
      <c r="NE170" s="8"/>
      <c r="NF170" s="8"/>
      <c r="NG170" s="8"/>
      <c r="NH170" s="8"/>
      <c r="NI170" s="8"/>
      <c r="NJ170" s="8"/>
      <c r="NK170" s="8"/>
      <c r="NL170" s="8"/>
      <c r="NM170" s="8"/>
      <c r="NN170" s="8"/>
      <c r="NO170" s="8"/>
      <c r="NP170" s="8"/>
      <c r="NQ170" s="8"/>
      <c r="NR170" s="8"/>
      <c r="NS170" s="8"/>
      <c r="NT170" s="8"/>
      <c r="NU170" s="8"/>
      <c r="NV170" s="8"/>
      <c r="NW170" s="8"/>
      <c r="NX170" s="8"/>
      <c r="NY170" s="8"/>
      <c r="NZ170" s="8"/>
      <c r="OA170" s="8"/>
      <c r="OB170" s="8"/>
      <c r="OC170" s="8"/>
      <c r="OD170" s="8"/>
      <c r="OE170" s="8"/>
      <c r="OF170" s="8"/>
      <c r="OG170" s="8"/>
      <c r="OH170" s="8"/>
      <c r="OI170" s="8"/>
      <c r="OJ170" s="8"/>
      <c r="OK170" s="8"/>
      <c r="OL170" s="8"/>
      <c r="OM170" s="8"/>
      <c r="ON170" s="8"/>
      <c r="OO170" s="8"/>
      <c r="OP170" s="8"/>
      <c r="OQ170" s="8"/>
      <c r="OR170" s="8"/>
      <c r="OS170" s="8"/>
      <c r="OT170" s="8"/>
      <c r="OU170" s="8"/>
      <c r="OV170" s="8"/>
      <c r="OW170" s="8"/>
      <c r="OX170" s="8"/>
      <c r="OY170" s="8"/>
      <c r="OZ170" s="8"/>
      <c r="PA170" s="8"/>
      <c r="PB170" s="8"/>
      <c r="PC170" s="8"/>
      <c r="PD170" s="8"/>
      <c r="PE170" s="8"/>
      <c r="PF170" s="8"/>
      <c r="PG170" s="8"/>
      <c r="PH170" s="8"/>
      <c r="PI170" s="8"/>
      <c r="PJ170" s="8"/>
      <c r="PK170" s="8"/>
      <c r="PL170" s="8"/>
      <c r="PM170" s="8"/>
      <c r="PN170" s="8"/>
      <c r="PO170" s="8"/>
      <c r="PP170" s="8"/>
      <c r="PQ170" s="8"/>
      <c r="PR170" s="8"/>
      <c r="PS170" s="8"/>
      <c r="PT170" s="8"/>
      <c r="PU170" s="8"/>
      <c r="PV170" s="8"/>
      <c r="PW170" s="8"/>
      <c r="PX170" s="8"/>
      <c r="PY170" s="8"/>
      <c r="PZ170" s="8"/>
      <c r="QA170" s="8"/>
      <c r="QB170" s="8"/>
      <c r="QC170" s="8"/>
      <c r="QD170" s="8"/>
      <c r="QE170" s="8"/>
      <c r="QF170" s="8"/>
      <c r="QG170" s="8"/>
      <c r="QH170" s="8"/>
      <c r="QI170" s="8"/>
      <c r="QJ170" s="8"/>
      <c r="QK170" s="8"/>
      <c r="QL170" s="8"/>
      <c r="QM170" s="8"/>
      <c r="QN170" s="8"/>
      <c r="QO170" s="8"/>
      <c r="QP170" s="8"/>
      <c r="QQ170" s="8"/>
      <c r="QR170" s="8"/>
      <c r="QS170" s="8"/>
      <c r="QT170" s="8"/>
      <c r="QU170" s="8"/>
      <c r="QV170" s="8"/>
      <c r="QW170" s="8"/>
      <c r="QX170" s="8"/>
      <c r="QY170" s="8"/>
      <c r="QZ170" s="8"/>
      <c r="RA170" s="8"/>
      <c r="RB170" s="8"/>
      <c r="RC170" s="8"/>
      <c r="RD170" s="8"/>
      <c r="RE170" s="8"/>
      <c r="RF170" s="8"/>
      <c r="RG170" s="8"/>
      <c r="RH170" s="8"/>
      <c r="RI170" s="8"/>
      <c r="RJ170" s="8"/>
      <c r="RK170" s="8"/>
      <c r="RL170" s="8"/>
      <c r="RM170" s="8"/>
      <c r="RN170" s="8"/>
      <c r="RO170" s="8"/>
      <c r="RP170" s="8"/>
      <c r="RQ170" s="8"/>
      <c r="RR170" s="8"/>
      <c r="RS170" s="8"/>
      <c r="RT170" s="8"/>
      <c r="RU170" s="8"/>
      <c r="RV170" s="8"/>
      <c r="RW170" s="8"/>
      <c r="RX170" s="8"/>
      <c r="RY170" s="8"/>
      <c r="RZ170" s="8"/>
      <c r="SA170" s="8"/>
      <c r="SB170" s="8"/>
      <c r="SC170" s="8"/>
      <c r="SD170" s="8"/>
      <c r="SE170" s="8"/>
      <c r="SF170" s="8"/>
      <c r="SG170" s="8"/>
      <c r="SH170" s="8"/>
      <c r="SI170" s="8"/>
      <c r="SJ170" s="8"/>
      <c r="SK170" s="8"/>
      <c r="SL170" s="8"/>
      <c r="SM170" s="8"/>
      <c r="SN170" s="8"/>
      <c r="SO170" s="8"/>
      <c r="SP170" s="8"/>
      <c r="SQ170" s="8"/>
      <c r="SR170" s="8"/>
      <c r="SS170" s="8"/>
      <c r="ST170" s="8"/>
      <c r="SU170" s="8"/>
      <c r="SV170" s="8"/>
      <c r="SW170" s="8"/>
      <c r="SX170" s="8"/>
      <c r="SY170" s="8"/>
      <c r="SZ170" s="8"/>
      <c r="TA170" s="8"/>
      <c r="TB170" s="8"/>
      <c r="TC170" s="8"/>
      <c r="TD170" s="8"/>
      <c r="TE170" s="8"/>
      <c r="TF170" s="8"/>
      <c r="TG170" s="8"/>
      <c r="TH170" s="8"/>
      <c r="TI170" s="8"/>
      <c r="TJ170" s="8"/>
      <c r="TK170" s="8"/>
      <c r="TL170" s="8"/>
      <c r="TM170" s="8"/>
      <c r="TN170" s="8"/>
      <c r="TO170" s="8"/>
      <c r="TP170" s="8"/>
      <c r="TQ170" s="8"/>
      <c r="TR170" s="8"/>
      <c r="TS170" s="8"/>
      <c r="TT170" s="8"/>
      <c r="TU170" s="8"/>
      <c r="TV170" s="8"/>
      <c r="TW170" s="8"/>
      <c r="TX170" s="8"/>
      <c r="TY170" s="8"/>
      <c r="TZ170" s="8"/>
      <c r="UA170" s="8"/>
      <c r="UB170" s="8"/>
      <c r="UC170" s="8"/>
      <c r="UD170" s="8"/>
      <c r="UE170" s="8"/>
      <c r="UF170" s="8"/>
      <c r="UG170" s="8"/>
      <c r="UH170" s="8"/>
      <c r="UI170" s="8"/>
      <c r="UJ170" s="8"/>
      <c r="UK170" s="8"/>
      <c r="UL170" s="8"/>
      <c r="UM170" s="8"/>
      <c r="UN170" s="8"/>
      <c r="UO170" s="8"/>
      <c r="UP170" s="8"/>
      <c r="UQ170" s="8"/>
      <c r="UR170" s="8"/>
      <c r="US170" s="8"/>
      <c r="UT170" s="8"/>
      <c r="UU170" s="8"/>
      <c r="UV170" s="8"/>
      <c r="UW170" s="8"/>
      <c r="UX170" s="8"/>
      <c r="UY170" s="8"/>
      <c r="UZ170" s="8"/>
      <c r="VA170" s="8"/>
      <c r="VB170" s="8"/>
      <c r="VC170" s="8"/>
      <c r="VD170" s="8"/>
      <c r="VE170" s="8"/>
      <c r="VF170" s="8"/>
      <c r="VG170" s="8"/>
      <c r="VH170" s="8"/>
      <c r="VI170" s="8"/>
      <c r="VJ170" s="8"/>
      <c r="VK170" s="8"/>
      <c r="VL170" s="8"/>
      <c r="VM170" s="8"/>
      <c r="VN170" s="8"/>
      <c r="VO170" s="8"/>
      <c r="VP170" s="8"/>
      <c r="VQ170" s="8"/>
      <c r="VR170" s="8"/>
      <c r="VS170" s="8"/>
      <c r="VT170" s="8"/>
      <c r="VU170" s="8"/>
      <c r="VV170" s="8"/>
      <c r="VW170" s="8"/>
      <c r="VX170" s="8"/>
      <c r="VY170" s="8"/>
      <c r="VZ170" s="8"/>
      <c r="WA170" s="8"/>
      <c r="WB170" s="8"/>
    </row>
    <row r="171" spans="1:600" ht="33.5" customHeight="1">
      <c r="A171" s="91" t="s">
        <v>110</v>
      </c>
      <c r="B171" s="91" t="s">
        <v>151</v>
      </c>
      <c r="C171" s="91" t="s">
        <v>266</v>
      </c>
      <c r="D171" s="91">
        <v>35303</v>
      </c>
      <c r="E171" s="91" t="s">
        <v>216</v>
      </c>
      <c r="F171" s="45" t="s">
        <v>44</v>
      </c>
      <c r="G171" s="166" t="s">
        <v>163</v>
      </c>
      <c r="H171" s="80">
        <v>44081</v>
      </c>
      <c r="I171" s="125">
        <v>44111</v>
      </c>
      <c r="J171" s="126">
        <v>44124</v>
      </c>
      <c r="K171" s="126">
        <v>44127</v>
      </c>
      <c r="L171" s="127">
        <v>44141</v>
      </c>
      <c r="M171" s="126">
        <v>44162</v>
      </c>
      <c r="N171" s="60">
        <v>44169</v>
      </c>
      <c r="O171" s="106" t="s">
        <v>217</v>
      </c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  <c r="IW171" s="8"/>
      <c r="IX171" s="8"/>
      <c r="IY171" s="8"/>
      <c r="IZ171" s="8"/>
      <c r="JA171" s="8"/>
      <c r="JB171" s="8"/>
      <c r="JC171" s="8"/>
      <c r="JD171" s="8"/>
      <c r="JE171" s="8"/>
      <c r="JF171" s="8"/>
      <c r="JG171" s="8"/>
      <c r="JH171" s="8"/>
      <c r="JI171" s="8"/>
      <c r="JJ171" s="8"/>
      <c r="JK171" s="8"/>
      <c r="JL171" s="8"/>
      <c r="JM171" s="8"/>
      <c r="JN171" s="8"/>
      <c r="JO171" s="8"/>
      <c r="JP171" s="8"/>
      <c r="JQ171" s="8"/>
      <c r="JR171" s="8"/>
      <c r="JS171" s="8"/>
      <c r="JT171" s="8"/>
      <c r="JU171" s="8"/>
      <c r="JV171" s="8"/>
      <c r="JW171" s="8"/>
      <c r="JX171" s="8"/>
      <c r="JY171" s="8"/>
      <c r="JZ171" s="8"/>
      <c r="KA171" s="8"/>
      <c r="KB171" s="8"/>
      <c r="KC171" s="8"/>
      <c r="KD171" s="8"/>
      <c r="KE171" s="8"/>
      <c r="KF171" s="8"/>
      <c r="KG171" s="8"/>
      <c r="KH171" s="8"/>
      <c r="KI171" s="8"/>
      <c r="KJ171" s="8"/>
      <c r="KK171" s="8"/>
      <c r="KL171" s="8"/>
      <c r="KM171" s="8"/>
      <c r="KN171" s="8"/>
      <c r="KO171" s="8"/>
      <c r="KP171" s="8"/>
      <c r="KQ171" s="8"/>
      <c r="KR171" s="8"/>
      <c r="KS171" s="8"/>
      <c r="KT171" s="8"/>
      <c r="KU171" s="8"/>
      <c r="KV171" s="8"/>
      <c r="KW171" s="8"/>
      <c r="KX171" s="8"/>
      <c r="KY171" s="8"/>
      <c r="KZ171" s="8"/>
      <c r="LA171" s="8"/>
      <c r="LB171" s="8"/>
      <c r="LC171" s="8"/>
      <c r="LD171" s="8"/>
      <c r="LE171" s="8"/>
      <c r="LF171" s="8"/>
      <c r="LG171" s="8"/>
      <c r="LH171" s="8"/>
      <c r="LI171" s="8"/>
      <c r="LJ171" s="8"/>
      <c r="LK171" s="8"/>
      <c r="LL171" s="8"/>
      <c r="LM171" s="8"/>
      <c r="LN171" s="8"/>
      <c r="LO171" s="8"/>
      <c r="LP171" s="8"/>
      <c r="LQ171" s="8"/>
      <c r="LR171" s="8"/>
      <c r="LS171" s="8"/>
      <c r="LT171" s="8"/>
      <c r="LU171" s="8"/>
      <c r="LV171" s="8"/>
      <c r="LW171" s="8"/>
      <c r="LX171" s="8"/>
      <c r="LY171" s="8"/>
      <c r="LZ171" s="8"/>
      <c r="MA171" s="8"/>
      <c r="MB171" s="8"/>
      <c r="MC171" s="8"/>
      <c r="MD171" s="8"/>
      <c r="ME171" s="8"/>
      <c r="MF171" s="8"/>
      <c r="MG171" s="8"/>
      <c r="MH171" s="8"/>
      <c r="MI171" s="8"/>
      <c r="MJ171" s="8"/>
      <c r="MK171" s="8"/>
      <c r="ML171" s="8"/>
      <c r="MM171" s="8"/>
      <c r="MN171" s="8"/>
      <c r="MO171" s="8"/>
      <c r="MP171" s="8"/>
      <c r="MQ171" s="8"/>
      <c r="MR171" s="8"/>
      <c r="MS171" s="8"/>
      <c r="MT171" s="8"/>
      <c r="MU171" s="8"/>
      <c r="MV171" s="8"/>
      <c r="MW171" s="8"/>
      <c r="MX171" s="8"/>
      <c r="MY171" s="8"/>
      <c r="MZ171" s="8"/>
      <c r="NA171" s="8"/>
      <c r="NB171" s="8"/>
      <c r="NC171" s="8"/>
      <c r="ND171" s="8"/>
      <c r="NE171" s="8"/>
      <c r="NF171" s="8"/>
      <c r="NG171" s="8"/>
      <c r="NH171" s="8"/>
      <c r="NI171" s="8"/>
      <c r="NJ171" s="8"/>
      <c r="NK171" s="8"/>
      <c r="NL171" s="8"/>
      <c r="NM171" s="8"/>
      <c r="NN171" s="8"/>
      <c r="NO171" s="8"/>
      <c r="NP171" s="8"/>
      <c r="NQ171" s="8"/>
      <c r="NR171" s="8"/>
      <c r="NS171" s="8"/>
      <c r="NT171" s="8"/>
      <c r="NU171" s="8"/>
      <c r="NV171" s="8"/>
      <c r="NW171" s="8"/>
      <c r="NX171" s="8"/>
      <c r="NY171" s="8"/>
      <c r="NZ171" s="8"/>
      <c r="OA171" s="8"/>
      <c r="OB171" s="8"/>
      <c r="OC171" s="8"/>
      <c r="OD171" s="8"/>
      <c r="OE171" s="8"/>
      <c r="OF171" s="8"/>
      <c r="OG171" s="8"/>
      <c r="OH171" s="8"/>
      <c r="OI171" s="8"/>
      <c r="OJ171" s="8"/>
      <c r="OK171" s="8"/>
      <c r="OL171" s="8"/>
      <c r="OM171" s="8"/>
      <c r="ON171" s="8"/>
      <c r="OO171" s="8"/>
      <c r="OP171" s="8"/>
      <c r="OQ171" s="8"/>
      <c r="OR171" s="8"/>
      <c r="OS171" s="8"/>
      <c r="OT171" s="8"/>
      <c r="OU171" s="8"/>
      <c r="OV171" s="8"/>
      <c r="OW171" s="8"/>
      <c r="OX171" s="8"/>
      <c r="OY171" s="8"/>
      <c r="OZ171" s="8"/>
      <c r="PA171" s="8"/>
      <c r="PB171" s="8"/>
      <c r="PC171" s="8"/>
      <c r="PD171" s="8"/>
      <c r="PE171" s="8"/>
      <c r="PF171" s="8"/>
      <c r="PG171" s="8"/>
      <c r="PH171" s="8"/>
      <c r="PI171" s="8"/>
      <c r="PJ171" s="8"/>
      <c r="PK171" s="8"/>
      <c r="PL171" s="8"/>
      <c r="PM171" s="8"/>
      <c r="PN171" s="8"/>
      <c r="PO171" s="8"/>
      <c r="PP171" s="8"/>
      <c r="PQ171" s="8"/>
      <c r="PR171" s="8"/>
      <c r="PS171" s="8"/>
      <c r="PT171" s="8"/>
      <c r="PU171" s="8"/>
      <c r="PV171" s="8"/>
      <c r="PW171" s="8"/>
      <c r="PX171" s="8"/>
      <c r="PY171" s="8"/>
      <c r="PZ171" s="8"/>
      <c r="QA171" s="8"/>
      <c r="QB171" s="8"/>
      <c r="QC171" s="8"/>
      <c r="QD171" s="8"/>
      <c r="QE171" s="8"/>
      <c r="QF171" s="8"/>
      <c r="QG171" s="8"/>
      <c r="QH171" s="8"/>
      <c r="QI171" s="8"/>
      <c r="QJ171" s="8"/>
      <c r="QK171" s="8"/>
      <c r="QL171" s="8"/>
      <c r="QM171" s="8"/>
      <c r="QN171" s="8"/>
      <c r="QO171" s="8"/>
      <c r="QP171" s="8"/>
      <c r="QQ171" s="8"/>
      <c r="QR171" s="8"/>
      <c r="QS171" s="8"/>
      <c r="QT171" s="8"/>
      <c r="QU171" s="8"/>
      <c r="QV171" s="8"/>
      <c r="QW171" s="8"/>
      <c r="QX171" s="8"/>
      <c r="QY171" s="8"/>
      <c r="QZ171" s="8"/>
      <c r="RA171" s="8"/>
      <c r="RB171" s="8"/>
      <c r="RC171" s="8"/>
      <c r="RD171" s="8"/>
      <c r="RE171" s="8"/>
      <c r="RF171" s="8"/>
      <c r="RG171" s="8"/>
      <c r="RH171" s="8"/>
      <c r="RI171" s="8"/>
      <c r="RJ171" s="8"/>
      <c r="RK171" s="8"/>
      <c r="RL171" s="8"/>
      <c r="RM171" s="8"/>
      <c r="RN171" s="8"/>
      <c r="RO171" s="8"/>
      <c r="RP171" s="8"/>
      <c r="RQ171" s="8"/>
      <c r="RR171" s="8"/>
      <c r="RS171" s="8"/>
      <c r="RT171" s="8"/>
      <c r="RU171" s="8"/>
      <c r="RV171" s="8"/>
      <c r="RW171" s="8"/>
      <c r="RX171" s="8"/>
      <c r="RY171" s="8"/>
      <c r="RZ171" s="8"/>
      <c r="SA171" s="8"/>
      <c r="SB171" s="8"/>
      <c r="SC171" s="8"/>
      <c r="SD171" s="8"/>
      <c r="SE171" s="8"/>
      <c r="SF171" s="8"/>
      <c r="SG171" s="8"/>
      <c r="SH171" s="8"/>
      <c r="SI171" s="8"/>
      <c r="SJ171" s="8"/>
      <c r="SK171" s="8"/>
      <c r="SL171" s="8"/>
      <c r="SM171" s="8"/>
      <c r="SN171" s="8"/>
      <c r="SO171" s="8"/>
      <c r="SP171" s="8"/>
      <c r="SQ171" s="8"/>
      <c r="SR171" s="8"/>
      <c r="SS171" s="8"/>
      <c r="ST171" s="8"/>
      <c r="SU171" s="8"/>
      <c r="SV171" s="8"/>
      <c r="SW171" s="8"/>
      <c r="SX171" s="8"/>
      <c r="SY171" s="8"/>
      <c r="SZ171" s="8"/>
      <c r="TA171" s="8"/>
      <c r="TB171" s="8"/>
      <c r="TC171" s="8"/>
      <c r="TD171" s="8"/>
      <c r="TE171" s="8"/>
      <c r="TF171" s="8"/>
      <c r="TG171" s="8"/>
      <c r="TH171" s="8"/>
      <c r="TI171" s="8"/>
      <c r="TJ171" s="8"/>
      <c r="TK171" s="8"/>
      <c r="TL171" s="8"/>
      <c r="TM171" s="8"/>
      <c r="TN171" s="8"/>
      <c r="TO171" s="8"/>
      <c r="TP171" s="8"/>
      <c r="TQ171" s="8"/>
      <c r="TR171" s="8"/>
      <c r="TS171" s="8"/>
      <c r="TT171" s="8"/>
      <c r="TU171" s="8"/>
      <c r="TV171" s="8"/>
      <c r="TW171" s="8"/>
      <c r="TX171" s="8"/>
      <c r="TY171" s="8"/>
      <c r="TZ171" s="8"/>
      <c r="UA171" s="8"/>
      <c r="UB171" s="8"/>
      <c r="UC171" s="8"/>
      <c r="UD171" s="8"/>
      <c r="UE171" s="8"/>
      <c r="UF171" s="8"/>
      <c r="UG171" s="8"/>
      <c r="UH171" s="8"/>
      <c r="UI171" s="8"/>
      <c r="UJ171" s="8"/>
      <c r="UK171" s="8"/>
      <c r="UL171" s="8"/>
      <c r="UM171" s="8"/>
      <c r="UN171" s="8"/>
      <c r="UO171" s="8"/>
      <c r="UP171" s="8"/>
      <c r="UQ171" s="8"/>
      <c r="UR171" s="8"/>
      <c r="US171" s="8"/>
      <c r="UT171" s="8"/>
      <c r="UU171" s="8"/>
      <c r="UV171" s="8"/>
      <c r="UW171" s="8"/>
      <c r="UX171" s="8"/>
      <c r="UY171" s="8"/>
      <c r="UZ171" s="8"/>
      <c r="VA171" s="8"/>
      <c r="VB171" s="8"/>
      <c r="VC171" s="8"/>
      <c r="VD171" s="8"/>
      <c r="VE171" s="8"/>
      <c r="VF171" s="8"/>
      <c r="VG171" s="8"/>
      <c r="VH171" s="8"/>
      <c r="VI171" s="8"/>
      <c r="VJ171" s="8"/>
      <c r="VK171" s="8"/>
      <c r="VL171" s="8"/>
      <c r="VM171" s="8"/>
      <c r="VN171" s="8"/>
      <c r="VO171" s="8"/>
      <c r="VP171" s="8"/>
      <c r="VQ171" s="8"/>
      <c r="VR171" s="8"/>
      <c r="VS171" s="8"/>
      <c r="VT171" s="8"/>
      <c r="VU171" s="8"/>
      <c r="VV171" s="8"/>
      <c r="VW171" s="8"/>
      <c r="VX171" s="8"/>
      <c r="VY171" s="8"/>
      <c r="VZ171" s="8"/>
      <c r="WA171" s="8"/>
      <c r="WB171" s="8"/>
    </row>
    <row r="172" spans="1:600" s="9" customFormat="1" ht="33.5" customHeight="1">
      <c r="A172" s="91" t="s">
        <v>110</v>
      </c>
      <c r="B172" s="91" t="s">
        <v>151</v>
      </c>
      <c r="C172" s="91" t="s">
        <v>152</v>
      </c>
      <c r="D172" s="91">
        <v>35515</v>
      </c>
      <c r="E172" s="91" t="s">
        <v>153</v>
      </c>
      <c r="F172" s="45" t="s">
        <v>29</v>
      </c>
      <c r="G172" s="45"/>
      <c r="H172" s="80">
        <v>44081</v>
      </c>
      <c r="I172" s="125">
        <v>44111</v>
      </c>
      <c r="J172" s="126">
        <v>44124</v>
      </c>
      <c r="K172" s="126">
        <v>44127</v>
      </c>
      <c r="L172" s="127">
        <v>44141</v>
      </c>
      <c r="M172" s="126">
        <v>44162</v>
      </c>
      <c r="N172" s="60">
        <v>44169</v>
      </c>
      <c r="O172" s="106" t="s">
        <v>154</v>
      </c>
      <c r="P172" s="1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  <c r="IW172" s="8"/>
      <c r="IX172" s="8"/>
      <c r="IY172" s="8"/>
      <c r="IZ172" s="8"/>
      <c r="JA172" s="8"/>
      <c r="JB172" s="8"/>
      <c r="JC172" s="8"/>
      <c r="JD172" s="8"/>
      <c r="JE172" s="8"/>
      <c r="JF172" s="8"/>
      <c r="JG172" s="8"/>
      <c r="JH172" s="8"/>
      <c r="JI172" s="8"/>
      <c r="JJ172" s="8"/>
      <c r="JK172" s="8"/>
      <c r="JL172" s="8"/>
      <c r="JM172" s="8"/>
      <c r="JN172" s="8"/>
      <c r="JO172" s="8"/>
      <c r="JP172" s="8"/>
      <c r="JQ172" s="8"/>
      <c r="JR172" s="8"/>
      <c r="JS172" s="8"/>
      <c r="JT172" s="8"/>
      <c r="JU172" s="8"/>
      <c r="JV172" s="8"/>
      <c r="JW172" s="8"/>
      <c r="JX172" s="8"/>
      <c r="JY172" s="8"/>
      <c r="JZ172" s="8"/>
      <c r="KA172" s="8"/>
      <c r="KB172" s="8"/>
      <c r="KC172" s="8"/>
      <c r="KD172" s="8"/>
      <c r="KE172" s="8"/>
      <c r="KF172" s="8"/>
      <c r="KG172" s="8"/>
      <c r="KH172" s="8"/>
      <c r="KI172" s="8"/>
      <c r="KJ172" s="8"/>
      <c r="KK172" s="8"/>
      <c r="KL172" s="8"/>
      <c r="KM172" s="8"/>
      <c r="KN172" s="8"/>
      <c r="KO172" s="8"/>
      <c r="KP172" s="8"/>
      <c r="KQ172" s="8"/>
      <c r="KR172" s="8"/>
      <c r="KS172" s="8"/>
      <c r="KT172" s="8"/>
      <c r="KU172" s="8"/>
      <c r="KV172" s="8"/>
      <c r="KW172" s="8"/>
      <c r="KX172" s="8"/>
      <c r="KY172" s="8"/>
      <c r="KZ172" s="8"/>
      <c r="LA172" s="8"/>
      <c r="LB172" s="8"/>
      <c r="LC172" s="8"/>
      <c r="LD172" s="8"/>
      <c r="LE172" s="8"/>
      <c r="LF172" s="8"/>
      <c r="LG172" s="8"/>
      <c r="LH172" s="8"/>
      <c r="LI172" s="8"/>
      <c r="LJ172" s="8"/>
      <c r="LK172" s="8"/>
      <c r="LL172" s="8"/>
      <c r="LM172" s="8"/>
      <c r="LN172" s="8"/>
      <c r="LO172" s="8"/>
      <c r="LP172" s="8"/>
      <c r="LQ172" s="8"/>
      <c r="LR172" s="8"/>
      <c r="LS172" s="8"/>
      <c r="LT172" s="8"/>
      <c r="LU172" s="8"/>
      <c r="LV172" s="8"/>
      <c r="LW172" s="8"/>
      <c r="LX172" s="8"/>
      <c r="LY172" s="8"/>
      <c r="LZ172" s="8"/>
      <c r="MA172" s="8"/>
      <c r="MB172" s="8"/>
      <c r="MC172" s="8"/>
      <c r="MD172" s="8"/>
      <c r="ME172" s="8"/>
      <c r="MF172" s="8"/>
      <c r="MG172" s="8"/>
      <c r="MH172" s="8"/>
      <c r="MI172" s="8"/>
      <c r="MJ172" s="8"/>
      <c r="MK172" s="8"/>
      <c r="ML172" s="8"/>
      <c r="MM172" s="8"/>
      <c r="MN172" s="8"/>
      <c r="MO172" s="8"/>
      <c r="MP172" s="8"/>
      <c r="MQ172" s="8"/>
      <c r="MR172" s="8"/>
      <c r="MS172" s="8"/>
      <c r="MT172" s="8"/>
      <c r="MU172" s="8"/>
      <c r="MV172" s="8"/>
      <c r="MW172" s="8"/>
      <c r="MX172" s="8"/>
      <c r="MY172" s="8"/>
      <c r="MZ172" s="8"/>
      <c r="NA172" s="8"/>
      <c r="NB172" s="8"/>
      <c r="NC172" s="8"/>
      <c r="ND172" s="8"/>
      <c r="NE172" s="8"/>
      <c r="NF172" s="8"/>
      <c r="NG172" s="8"/>
      <c r="NH172" s="8"/>
      <c r="NI172" s="8"/>
      <c r="NJ172" s="8"/>
      <c r="NK172" s="8"/>
      <c r="NL172" s="8"/>
      <c r="NM172" s="8"/>
      <c r="NN172" s="8"/>
      <c r="NO172" s="8"/>
      <c r="NP172" s="8"/>
      <c r="NQ172" s="8"/>
      <c r="NR172" s="8"/>
      <c r="NS172" s="8"/>
      <c r="NT172" s="8"/>
      <c r="NU172" s="8"/>
      <c r="NV172" s="8"/>
      <c r="NW172" s="8"/>
      <c r="NX172" s="8"/>
      <c r="NY172" s="8"/>
      <c r="NZ172" s="8"/>
      <c r="OA172" s="8"/>
      <c r="OB172" s="8"/>
      <c r="OC172" s="8"/>
      <c r="OD172" s="8"/>
      <c r="OE172" s="8"/>
      <c r="OF172" s="8"/>
      <c r="OG172" s="8"/>
      <c r="OH172" s="8"/>
      <c r="OI172" s="8"/>
      <c r="OJ172" s="8"/>
      <c r="OK172" s="8"/>
      <c r="OL172" s="8"/>
      <c r="OM172" s="8"/>
      <c r="ON172" s="8"/>
      <c r="OO172" s="8"/>
      <c r="OP172" s="8"/>
      <c r="OQ172" s="8"/>
      <c r="OR172" s="8"/>
      <c r="OS172" s="8"/>
      <c r="OT172" s="8"/>
      <c r="OU172" s="8"/>
      <c r="OV172" s="8"/>
      <c r="OW172" s="8"/>
      <c r="OX172" s="8"/>
      <c r="OY172" s="8"/>
      <c r="OZ172" s="8"/>
      <c r="PA172" s="8"/>
      <c r="PB172" s="8"/>
      <c r="PC172" s="8"/>
      <c r="PD172" s="8"/>
      <c r="PE172" s="8"/>
      <c r="PF172" s="8"/>
      <c r="PG172" s="8"/>
      <c r="PH172" s="8"/>
      <c r="PI172" s="8"/>
      <c r="PJ172" s="8"/>
      <c r="PK172" s="8"/>
      <c r="PL172" s="8"/>
      <c r="PM172" s="8"/>
      <c r="PN172" s="8"/>
      <c r="PO172" s="8"/>
      <c r="PP172" s="8"/>
      <c r="PQ172" s="8"/>
      <c r="PR172" s="8"/>
      <c r="PS172" s="8"/>
      <c r="PT172" s="8"/>
      <c r="PU172" s="8"/>
      <c r="PV172" s="8"/>
      <c r="PW172" s="8"/>
      <c r="PX172" s="8"/>
      <c r="PY172" s="8"/>
      <c r="PZ172" s="8"/>
      <c r="QA172" s="8"/>
      <c r="QB172" s="8"/>
      <c r="QC172" s="8"/>
      <c r="QD172" s="8"/>
      <c r="QE172" s="8"/>
      <c r="QF172" s="8"/>
      <c r="QG172" s="8"/>
      <c r="QH172" s="8"/>
      <c r="QI172" s="8"/>
      <c r="QJ172" s="8"/>
      <c r="QK172" s="8"/>
      <c r="QL172" s="8"/>
      <c r="QM172" s="8"/>
      <c r="QN172" s="8"/>
      <c r="QO172" s="8"/>
      <c r="QP172" s="8"/>
      <c r="QQ172" s="8"/>
      <c r="QR172" s="8"/>
      <c r="QS172" s="8"/>
      <c r="QT172" s="8"/>
      <c r="QU172" s="8"/>
      <c r="QV172" s="8"/>
      <c r="QW172" s="8"/>
      <c r="QX172" s="8"/>
      <c r="QY172" s="8"/>
      <c r="QZ172" s="8"/>
      <c r="RA172" s="8"/>
      <c r="RB172" s="8"/>
      <c r="RC172" s="8"/>
      <c r="RD172" s="8"/>
      <c r="RE172" s="8"/>
      <c r="RF172" s="8"/>
      <c r="RG172" s="8"/>
      <c r="RH172" s="8"/>
      <c r="RI172" s="8"/>
      <c r="RJ172" s="8"/>
      <c r="RK172" s="8"/>
      <c r="RL172" s="8"/>
      <c r="RM172" s="8"/>
      <c r="RN172" s="8"/>
      <c r="RO172" s="8"/>
      <c r="RP172" s="8"/>
      <c r="RQ172" s="8"/>
      <c r="RR172" s="8"/>
      <c r="RS172" s="8"/>
      <c r="RT172" s="8"/>
      <c r="RU172" s="8"/>
      <c r="RV172" s="8"/>
      <c r="RW172" s="8"/>
      <c r="RX172" s="8"/>
      <c r="RY172" s="8"/>
      <c r="RZ172" s="8"/>
      <c r="SA172" s="8"/>
      <c r="SB172" s="8"/>
      <c r="SC172" s="8"/>
      <c r="SD172" s="8"/>
      <c r="SE172" s="8"/>
      <c r="SF172" s="8"/>
      <c r="SG172" s="8"/>
      <c r="SH172" s="8"/>
      <c r="SI172" s="8"/>
      <c r="SJ172" s="8"/>
      <c r="SK172" s="8"/>
      <c r="SL172" s="8"/>
      <c r="SM172" s="8"/>
      <c r="SN172" s="8"/>
      <c r="SO172" s="8"/>
      <c r="SP172" s="8"/>
      <c r="SQ172" s="8"/>
      <c r="SR172" s="8"/>
      <c r="SS172" s="8"/>
      <c r="ST172" s="8"/>
      <c r="SU172" s="8"/>
      <c r="SV172" s="8"/>
      <c r="SW172" s="8"/>
      <c r="SX172" s="8"/>
      <c r="SY172" s="8"/>
      <c r="SZ172" s="8"/>
      <c r="TA172" s="8"/>
      <c r="TB172" s="8"/>
      <c r="TC172" s="8"/>
      <c r="TD172" s="8"/>
      <c r="TE172" s="8"/>
      <c r="TF172" s="8"/>
      <c r="TG172" s="8"/>
      <c r="TH172" s="8"/>
      <c r="TI172" s="8"/>
      <c r="TJ172" s="8"/>
      <c r="TK172" s="8"/>
      <c r="TL172" s="8"/>
      <c r="TM172" s="8"/>
      <c r="TN172" s="8"/>
      <c r="TO172" s="8"/>
      <c r="TP172" s="8"/>
      <c r="TQ172" s="8"/>
      <c r="TR172" s="8"/>
      <c r="TS172" s="8"/>
      <c r="TT172" s="8"/>
      <c r="TU172" s="8"/>
      <c r="TV172" s="8"/>
      <c r="TW172" s="8"/>
      <c r="TX172" s="8"/>
      <c r="TY172" s="8"/>
      <c r="TZ172" s="8"/>
      <c r="UA172" s="8"/>
      <c r="UB172" s="8"/>
      <c r="UC172" s="8"/>
      <c r="UD172" s="8"/>
      <c r="UE172" s="8"/>
      <c r="UF172" s="8"/>
      <c r="UG172" s="8"/>
      <c r="UH172" s="8"/>
      <c r="UI172" s="8"/>
      <c r="UJ172" s="8"/>
      <c r="UK172" s="8"/>
      <c r="UL172" s="8"/>
      <c r="UM172" s="8"/>
      <c r="UN172" s="8"/>
      <c r="UO172" s="8"/>
      <c r="UP172" s="8"/>
      <c r="UQ172" s="8"/>
      <c r="UR172" s="8"/>
      <c r="US172" s="8"/>
      <c r="UT172" s="8"/>
      <c r="UU172" s="8"/>
      <c r="UV172" s="8"/>
      <c r="UW172" s="8"/>
      <c r="UX172" s="8"/>
      <c r="UY172" s="8"/>
      <c r="UZ172" s="8"/>
      <c r="VA172" s="8"/>
      <c r="VB172" s="8"/>
      <c r="VC172" s="8"/>
      <c r="VD172" s="8"/>
      <c r="VE172" s="8"/>
      <c r="VF172" s="8"/>
      <c r="VG172" s="8"/>
      <c r="VH172" s="8"/>
      <c r="VI172" s="8"/>
      <c r="VJ172" s="8"/>
      <c r="VK172" s="8"/>
      <c r="VL172" s="8"/>
      <c r="VM172" s="8"/>
      <c r="VN172" s="8"/>
      <c r="VO172" s="8"/>
      <c r="VP172" s="8"/>
      <c r="VQ172" s="8"/>
      <c r="VR172" s="8"/>
      <c r="VS172" s="8"/>
      <c r="VT172" s="8"/>
      <c r="VU172" s="8"/>
      <c r="VV172" s="8"/>
      <c r="VW172" s="8"/>
      <c r="VX172" s="8"/>
      <c r="VY172" s="8"/>
      <c r="VZ172" s="8"/>
      <c r="WA172" s="8"/>
      <c r="WB172" s="8"/>
    </row>
    <row r="173" spans="1:600" s="9" customFormat="1" ht="33.5" customHeight="1">
      <c r="A173" s="91" t="s">
        <v>110</v>
      </c>
      <c r="B173" s="91" t="s">
        <v>151</v>
      </c>
      <c r="C173" s="91" t="s">
        <v>152</v>
      </c>
      <c r="D173" s="91">
        <v>35516</v>
      </c>
      <c r="E173" s="91" t="s">
        <v>153</v>
      </c>
      <c r="F173" s="45" t="s">
        <v>20</v>
      </c>
      <c r="G173" s="45"/>
      <c r="H173" s="80">
        <v>44081</v>
      </c>
      <c r="I173" s="125">
        <v>44111</v>
      </c>
      <c r="J173" s="126">
        <v>44124</v>
      </c>
      <c r="K173" s="126">
        <v>44127</v>
      </c>
      <c r="L173" s="127">
        <v>44141</v>
      </c>
      <c r="M173" s="126">
        <v>44162</v>
      </c>
      <c r="N173" s="60">
        <v>44169</v>
      </c>
      <c r="O173" s="106" t="s">
        <v>155</v>
      </c>
      <c r="P173" s="1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  <c r="IW173" s="8"/>
      <c r="IX173" s="8"/>
      <c r="IY173" s="8"/>
      <c r="IZ173" s="8"/>
      <c r="JA173" s="8"/>
      <c r="JB173" s="8"/>
      <c r="JC173" s="8"/>
      <c r="JD173" s="8"/>
      <c r="JE173" s="8"/>
      <c r="JF173" s="8"/>
      <c r="JG173" s="8"/>
      <c r="JH173" s="8"/>
      <c r="JI173" s="8"/>
      <c r="JJ173" s="8"/>
      <c r="JK173" s="8"/>
      <c r="JL173" s="8"/>
      <c r="JM173" s="8"/>
      <c r="JN173" s="8"/>
      <c r="JO173" s="8"/>
      <c r="JP173" s="8"/>
      <c r="JQ173" s="8"/>
      <c r="JR173" s="8"/>
      <c r="JS173" s="8"/>
      <c r="JT173" s="8"/>
      <c r="JU173" s="8"/>
      <c r="JV173" s="8"/>
      <c r="JW173" s="8"/>
      <c r="JX173" s="8"/>
      <c r="JY173" s="8"/>
      <c r="JZ173" s="8"/>
      <c r="KA173" s="8"/>
      <c r="KB173" s="8"/>
      <c r="KC173" s="8"/>
      <c r="KD173" s="8"/>
      <c r="KE173" s="8"/>
      <c r="KF173" s="8"/>
      <c r="KG173" s="8"/>
      <c r="KH173" s="8"/>
      <c r="KI173" s="8"/>
      <c r="KJ173" s="8"/>
      <c r="KK173" s="8"/>
      <c r="KL173" s="8"/>
      <c r="KM173" s="8"/>
      <c r="KN173" s="8"/>
      <c r="KO173" s="8"/>
      <c r="KP173" s="8"/>
      <c r="KQ173" s="8"/>
      <c r="KR173" s="8"/>
      <c r="KS173" s="8"/>
      <c r="KT173" s="8"/>
      <c r="KU173" s="8"/>
      <c r="KV173" s="8"/>
      <c r="KW173" s="8"/>
      <c r="KX173" s="8"/>
      <c r="KY173" s="8"/>
      <c r="KZ173" s="8"/>
      <c r="LA173" s="8"/>
      <c r="LB173" s="8"/>
      <c r="LC173" s="8"/>
      <c r="LD173" s="8"/>
      <c r="LE173" s="8"/>
      <c r="LF173" s="8"/>
      <c r="LG173" s="8"/>
      <c r="LH173" s="8"/>
      <c r="LI173" s="8"/>
      <c r="LJ173" s="8"/>
      <c r="LK173" s="8"/>
      <c r="LL173" s="8"/>
      <c r="LM173" s="8"/>
      <c r="LN173" s="8"/>
      <c r="LO173" s="8"/>
      <c r="LP173" s="8"/>
      <c r="LQ173" s="8"/>
      <c r="LR173" s="8"/>
      <c r="LS173" s="8"/>
      <c r="LT173" s="8"/>
      <c r="LU173" s="8"/>
      <c r="LV173" s="8"/>
      <c r="LW173" s="8"/>
      <c r="LX173" s="8"/>
      <c r="LY173" s="8"/>
      <c r="LZ173" s="8"/>
      <c r="MA173" s="8"/>
      <c r="MB173" s="8"/>
      <c r="MC173" s="8"/>
      <c r="MD173" s="8"/>
      <c r="ME173" s="8"/>
      <c r="MF173" s="8"/>
      <c r="MG173" s="8"/>
      <c r="MH173" s="8"/>
      <c r="MI173" s="8"/>
      <c r="MJ173" s="8"/>
      <c r="MK173" s="8"/>
      <c r="ML173" s="8"/>
      <c r="MM173" s="8"/>
      <c r="MN173" s="8"/>
      <c r="MO173" s="8"/>
      <c r="MP173" s="8"/>
      <c r="MQ173" s="8"/>
      <c r="MR173" s="8"/>
      <c r="MS173" s="8"/>
      <c r="MT173" s="8"/>
      <c r="MU173" s="8"/>
      <c r="MV173" s="8"/>
      <c r="MW173" s="8"/>
      <c r="MX173" s="8"/>
      <c r="MY173" s="8"/>
      <c r="MZ173" s="8"/>
      <c r="NA173" s="8"/>
      <c r="NB173" s="8"/>
      <c r="NC173" s="8"/>
      <c r="ND173" s="8"/>
      <c r="NE173" s="8"/>
      <c r="NF173" s="8"/>
      <c r="NG173" s="8"/>
      <c r="NH173" s="8"/>
      <c r="NI173" s="8"/>
      <c r="NJ173" s="8"/>
      <c r="NK173" s="8"/>
      <c r="NL173" s="8"/>
      <c r="NM173" s="8"/>
      <c r="NN173" s="8"/>
      <c r="NO173" s="8"/>
      <c r="NP173" s="8"/>
      <c r="NQ173" s="8"/>
      <c r="NR173" s="8"/>
      <c r="NS173" s="8"/>
      <c r="NT173" s="8"/>
      <c r="NU173" s="8"/>
      <c r="NV173" s="8"/>
      <c r="NW173" s="8"/>
      <c r="NX173" s="8"/>
      <c r="NY173" s="8"/>
      <c r="NZ173" s="8"/>
      <c r="OA173" s="8"/>
      <c r="OB173" s="8"/>
      <c r="OC173" s="8"/>
      <c r="OD173" s="8"/>
      <c r="OE173" s="8"/>
      <c r="OF173" s="8"/>
      <c r="OG173" s="8"/>
      <c r="OH173" s="8"/>
      <c r="OI173" s="8"/>
      <c r="OJ173" s="8"/>
      <c r="OK173" s="8"/>
      <c r="OL173" s="8"/>
      <c r="OM173" s="8"/>
      <c r="ON173" s="8"/>
      <c r="OO173" s="8"/>
      <c r="OP173" s="8"/>
      <c r="OQ173" s="8"/>
      <c r="OR173" s="8"/>
      <c r="OS173" s="8"/>
      <c r="OT173" s="8"/>
      <c r="OU173" s="8"/>
      <c r="OV173" s="8"/>
      <c r="OW173" s="8"/>
      <c r="OX173" s="8"/>
      <c r="OY173" s="8"/>
      <c r="OZ173" s="8"/>
      <c r="PA173" s="8"/>
      <c r="PB173" s="8"/>
      <c r="PC173" s="8"/>
      <c r="PD173" s="8"/>
      <c r="PE173" s="8"/>
      <c r="PF173" s="8"/>
      <c r="PG173" s="8"/>
      <c r="PH173" s="8"/>
      <c r="PI173" s="8"/>
      <c r="PJ173" s="8"/>
      <c r="PK173" s="8"/>
      <c r="PL173" s="8"/>
      <c r="PM173" s="8"/>
      <c r="PN173" s="8"/>
      <c r="PO173" s="8"/>
      <c r="PP173" s="8"/>
      <c r="PQ173" s="8"/>
      <c r="PR173" s="8"/>
      <c r="PS173" s="8"/>
      <c r="PT173" s="8"/>
      <c r="PU173" s="8"/>
      <c r="PV173" s="8"/>
      <c r="PW173" s="8"/>
      <c r="PX173" s="8"/>
      <c r="PY173" s="8"/>
      <c r="PZ173" s="8"/>
      <c r="QA173" s="8"/>
      <c r="QB173" s="8"/>
      <c r="QC173" s="8"/>
      <c r="QD173" s="8"/>
      <c r="QE173" s="8"/>
      <c r="QF173" s="8"/>
      <c r="QG173" s="8"/>
      <c r="QH173" s="8"/>
      <c r="QI173" s="8"/>
      <c r="QJ173" s="8"/>
      <c r="QK173" s="8"/>
      <c r="QL173" s="8"/>
      <c r="QM173" s="8"/>
      <c r="QN173" s="8"/>
      <c r="QO173" s="8"/>
      <c r="QP173" s="8"/>
      <c r="QQ173" s="8"/>
      <c r="QR173" s="8"/>
      <c r="QS173" s="8"/>
      <c r="QT173" s="8"/>
      <c r="QU173" s="8"/>
      <c r="QV173" s="8"/>
      <c r="QW173" s="8"/>
      <c r="QX173" s="8"/>
      <c r="QY173" s="8"/>
      <c r="QZ173" s="8"/>
      <c r="RA173" s="8"/>
      <c r="RB173" s="8"/>
      <c r="RC173" s="8"/>
      <c r="RD173" s="8"/>
      <c r="RE173" s="8"/>
      <c r="RF173" s="8"/>
      <c r="RG173" s="8"/>
      <c r="RH173" s="8"/>
      <c r="RI173" s="8"/>
      <c r="RJ173" s="8"/>
      <c r="RK173" s="8"/>
      <c r="RL173" s="8"/>
      <c r="RM173" s="8"/>
      <c r="RN173" s="8"/>
      <c r="RO173" s="8"/>
      <c r="RP173" s="8"/>
      <c r="RQ173" s="8"/>
      <c r="RR173" s="8"/>
      <c r="RS173" s="8"/>
      <c r="RT173" s="8"/>
      <c r="RU173" s="8"/>
      <c r="RV173" s="8"/>
      <c r="RW173" s="8"/>
      <c r="RX173" s="8"/>
      <c r="RY173" s="8"/>
      <c r="RZ173" s="8"/>
      <c r="SA173" s="8"/>
      <c r="SB173" s="8"/>
      <c r="SC173" s="8"/>
      <c r="SD173" s="8"/>
      <c r="SE173" s="8"/>
      <c r="SF173" s="8"/>
      <c r="SG173" s="8"/>
      <c r="SH173" s="8"/>
      <c r="SI173" s="8"/>
      <c r="SJ173" s="8"/>
      <c r="SK173" s="8"/>
      <c r="SL173" s="8"/>
      <c r="SM173" s="8"/>
      <c r="SN173" s="8"/>
      <c r="SO173" s="8"/>
      <c r="SP173" s="8"/>
      <c r="SQ173" s="8"/>
      <c r="SR173" s="8"/>
      <c r="SS173" s="8"/>
      <c r="ST173" s="8"/>
      <c r="SU173" s="8"/>
      <c r="SV173" s="8"/>
      <c r="SW173" s="8"/>
      <c r="SX173" s="8"/>
      <c r="SY173" s="8"/>
      <c r="SZ173" s="8"/>
      <c r="TA173" s="8"/>
      <c r="TB173" s="8"/>
      <c r="TC173" s="8"/>
      <c r="TD173" s="8"/>
      <c r="TE173" s="8"/>
      <c r="TF173" s="8"/>
      <c r="TG173" s="8"/>
      <c r="TH173" s="8"/>
      <c r="TI173" s="8"/>
      <c r="TJ173" s="8"/>
      <c r="TK173" s="8"/>
      <c r="TL173" s="8"/>
      <c r="TM173" s="8"/>
      <c r="TN173" s="8"/>
      <c r="TO173" s="8"/>
      <c r="TP173" s="8"/>
      <c r="TQ173" s="8"/>
      <c r="TR173" s="8"/>
      <c r="TS173" s="8"/>
      <c r="TT173" s="8"/>
      <c r="TU173" s="8"/>
      <c r="TV173" s="8"/>
      <c r="TW173" s="8"/>
      <c r="TX173" s="8"/>
      <c r="TY173" s="8"/>
      <c r="TZ173" s="8"/>
      <c r="UA173" s="8"/>
      <c r="UB173" s="8"/>
      <c r="UC173" s="8"/>
      <c r="UD173" s="8"/>
      <c r="UE173" s="8"/>
      <c r="UF173" s="8"/>
      <c r="UG173" s="8"/>
      <c r="UH173" s="8"/>
      <c r="UI173" s="8"/>
      <c r="UJ173" s="8"/>
      <c r="UK173" s="8"/>
      <c r="UL173" s="8"/>
      <c r="UM173" s="8"/>
      <c r="UN173" s="8"/>
      <c r="UO173" s="8"/>
      <c r="UP173" s="8"/>
      <c r="UQ173" s="8"/>
      <c r="UR173" s="8"/>
      <c r="US173" s="8"/>
      <c r="UT173" s="8"/>
      <c r="UU173" s="8"/>
      <c r="UV173" s="8"/>
      <c r="UW173" s="8"/>
      <c r="UX173" s="8"/>
      <c r="UY173" s="8"/>
      <c r="UZ173" s="8"/>
      <c r="VA173" s="8"/>
      <c r="VB173" s="8"/>
      <c r="VC173" s="8"/>
      <c r="VD173" s="8"/>
      <c r="VE173" s="8"/>
      <c r="VF173" s="8"/>
      <c r="VG173" s="8"/>
      <c r="VH173" s="8"/>
      <c r="VI173" s="8"/>
      <c r="VJ173" s="8"/>
      <c r="VK173" s="8"/>
      <c r="VL173" s="8"/>
      <c r="VM173" s="8"/>
      <c r="VN173" s="8"/>
      <c r="VO173" s="8"/>
      <c r="VP173" s="8"/>
      <c r="VQ173" s="8"/>
      <c r="VR173" s="8"/>
      <c r="VS173" s="8"/>
      <c r="VT173" s="8"/>
      <c r="VU173" s="8"/>
      <c r="VV173" s="8"/>
      <c r="VW173" s="8"/>
      <c r="VX173" s="8"/>
      <c r="VY173" s="8"/>
      <c r="VZ173" s="8"/>
      <c r="WA173" s="8"/>
      <c r="WB173" s="8"/>
    </row>
    <row r="174" spans="1:600" s="9" customFormat="1" ht="33.5" customHeight="1">
      <c r="A174" s="91" t="s">
        <v>110</v>
      </c>
      <c r="B174" s="91" t="s">
        <v>156</v>
      </c>
      <c r="C174" s="91" t="s">
        <v>157</v>
      </c>
      <c r="D174" s="91">
        <v>35492</v>
      </c>
      <c r="E174" s="91" t="s">
        <v>158</v>
      </c>
      <c r="F174" s="45" t="s">
        <v>44</v>
      </c>
      <c r="G174" s="148"/>
      <c r="H174" s="80">
        <v>44081</v>
      </c>
      <c r="I174" s="125">
        <v>44111</v>
      </c>
      <c r="J174" s="126">
        <v>44124</v>
      </c>
      <c r="K174" s="126">
        <v>44127</v>
      </c>
      <c r="L174" s="127">
        <v>44141</v>
      </c>
      <c r="M174" s="126">
        <v>44162</v>
      </c>
      <c r="N174" s="60">
        <v>44169</v>
      </c>
      <c r="O174" s="106" t="s">
        <v>159</v>
      </c>
      <c r="P174" s="1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  <c r="IW174" s="8"/>
      <c r="IX174" s="8"/>
      <c r="IY174" s="8"/>
      <c r="IZ174" s="8"/>
      <c r="JA174" s="8"/>
      <c r="JB174" s="8"/>
      <c r="JC174" s="8"/>
      <c r="JD174" s="8"/>
      <c r="JE174" s="8"/>
      <c r="JF174" s="8"/>
      <c r="JG174" s="8"/>
      <c r="JH174" s="8"/>
      <c r="JI174" s="8"/>
      <c r="JJ174" s="8"/>
      <c r="JK174" s="8"/>
      <c r="JL174" s="8"/>
      <c r="JM174" s="8"/>
      <c r="JN174" s="8"/>
      <c r="JO174" s="8"/>
      <c r="JP174" s="8"/>
      <c r="JQ174" s="8"/>
      <c r="JR174" s="8"/>
      <c r="JS174" s="8"/>
      <c r="JT174" s="8"/>
      <c r="JU174" s="8"/>
      <c r="JV174" s="8"/>
      <c r="JW174" s="8"/>
      <c r="JX174" s="8"/>
      <c r="JY174" s="8"/>
      <c r="JZ174" s="8"/>
      <c r="KA174" s="8"/>
      <c r="KB174" s="8"/>
      <c r="KC174" s="8"/>
      <c r="KD174" s="8"/>
      <c r="KE174" s="8"/>
      <c r="KF174" s="8"/>
      <c r="KG174" s="8"/>
      <c r="KH174" s="8"/>
      <c r="KI174" s="8"/>
      <c r="KJ174" s="8"/>
      <c r="KK174" s="8"/>
      <c r="KL174" s="8"/>
      <c r="KM174" s="8"/>
      <c r="KN174" s="8"/>
      <c r="KO174" s="8"/>
      <c r="KP174" s="8"/>
      <c r="KQ174" s="8"/>
      <c r="KR174" s="8"/>
      <c r="KS174" s="8"/>
      <c r="KT174" s="8"/>
      <c r="KU174" s="8"/>
      <c r="KV174" s="8"/>
      <c r="KW174" s="8"/>
      <c r="KX174" s="8"/>
      <c r="KY174" s="8"/>
      <c r="KZ174" s="8"/>
      <c r="LA174" s="8"/>
      <c r="LB174" s="8"/>
      <c r="LC174" s="8"/>
      <c r="LD174" s="8"/>
      <c r="LE174" s="8"/>
      <c r="LF174" s="8"/>
      <c r="LG174" s="8"/>
      <c r="LH174" s="8"/>
      <c r="LI174" s="8"/>
      <c r="LJ174" s="8"/>
      <c r="LK174" s="8"/>
      <c r="LL174" s="8"/>
      <c r="LM174" s="8"/>
      <c r="LN174" s="8"/>
      <c r="LO174" s="8"/>
      <c r="LP174" s="8"/>
      <c r="LQ174" s="8"/>
      <c r="LR174" s="8"/>
      <c r="LS174" s="8"/>
      <c r="LT174" s="8"/>
      <c r="LU174" s="8"/>
      <c r="LV174" s="8"/>
      <c r="LW174" s="8"/>
      <c r="LX174" s="8"/>
      <c r="LY174" s="8"/>
      <c r="LZ174" s="8"/>
      <c r="MA174" s="8"/>
      <c r="MB174" s="8"/>
      <c r="MC174" s="8"/>
      <c r="MD174" s="8"/>
      <c r="ME174" s="8"/>
      <c r="MF174" s="8"/>
      <c r="MG174" s="8"/>
      <c r="MH174" s="8"/>
      <c r="MI174" s="8"/>
      <c r="MJ174" s="8"/>
      <c r="MK174" s="8"/>
      <c r="ML174" s="8"/>
      <c r="MM174" s="8"/>
      <c r="MN174" s="8"/>
      <c r="MO174" s="8"/>
      <c r="MP174" s="8"/>
      <c r="MQ174" s="8"/>
      <c r="MR174" s="8"/>
      <c r="MS174" s="8"/>
      <c r="MT174" s="8"/>
      <c r="MU174" s="8"/>
      <c r="MV174" s="8"/>
      <c r="MW174" s="8"/>
      <c r="MX174" s="8"/>
      <c r="MY174" s="8"/>
      <c r="MZ174" s="8"/>
      <c r="NA174" s="8"/>
      <c r="NB174" s="8"/>
      <c r="NC174" s="8"/>
      <c r="ND174" s="8"/>
      <c r="NE174" s="8"/>
      <c r="NF174" s="8"/>
      <c r="NG174" s="8"/>
      <c r="NH174" s="8"/>
      <c r="NI174" s="8"/>
      <c r="NJ174" s="8"/>
      <c r="NK174" s="8"/>
      <c r="NL174" s="8"/>
      <c r="NM174" s="8"/>
      <c r="NN174" s="8"/>
      <c r="NO174" s="8"/>
      <c r="NP174" s="8"/>
      <c r="NQ174" s="8"/>
      <c r="NR174" s="8"/>
      <c r="NS174" s="8"/>
      <c r="NT174" s="8"/>
      <c r="NU174" s="8"/>
      <c r="NV174" s="8"/>
      <c r="NW174" s="8"/>
      <c r="NX174" s="8"/>
      <c r="NY174" s="8"/>
      <c r="NZ174" s="8"/>
      <c r="OA174" s="8"/>
      <c r="OB174" s="8"/>
      <c r="OC174" s="8"/>
      <c r="OD174" s="8"/>
      <c r="OE174" s="8"/>
      <c r="OF174" s="8"/>
      <c r="OG174" s="8"/>
      <c r="OH174" s="8"/>
      <c r="OI174" s="8"/>
      <c r="OJ174" s="8"/>
      <c r="OK174" s="8"/>
      <c r="OL174" s="8"/>
      <c r="OM174" s="8"/>
      <c r="ON174" s="8"/>
      <c r="OO174" s="8"/>
      <c r="OP174" s="8"/>
      <c r="OQ174" s="8"/>
      <c r="OR174" s="8"/>
      <c r="OS174" s="8"/>
      <c r="OT174" s="8"/>
      <c r="OU174" s="8"/>
      <c r="OV174" s="8"/>
      <c r="OW174" s="8"/>
      <c r="OX174" s="8"/>
      <c r="OY174" s="8"/>
      <c r="OZ174" s="8"/>
      <c r="PA174" s="8"/>
      <c r="PB174" s="8"/>
      <c r="PC174" s="8"/>
      <c r="PD174" s="8"/>
      <c r="PE174" s="8"/>
      <c r="PF174" s="8"/>
      <c r="PG174" s="8"/>
      <c r="PH174" s="8"/>
      <c r="PI174" s="8"/>
      <c r="PJ174" s="8"/>
      <c r="PK174" s="8"/>
      <c r="PL174" s="8"/>
      <c r="PM174" s="8"/>
      <c r="PN174" s="8"/>
      <c r="PO174" s="8"/>
      <c r="PP174" s="8"/>
      <c r="PQ174" s="8"/>
      <c r="PR174" s="8"/>
      <c r="PS174" s="8"/>
      <c r="PT174" s="8"/>
      <c r="PU174" s="8"/>
      <c r="PV174" s="8"/>
      <c r="PW174" s="8"/>
      <c r="PX174" s="8"/>
      <c r="PY174" s="8"/>
      <c r="PZ174" s="8"/>
      <c r="QA174" s="8"/>
      <c r="QB174" s="8"/>
      <c r="QC174" s="8"/>
      <c r="QD174" s="8"/>
      <c r="QE174" s="8"/>
      <c r="QF174" s="8"/>
      <c r="QG174" s="8"/>
      <c r="QH174" s="8"/>
      <c r="QI174" s="8"/>
      <c r="QJ174" s="8"/>
      <c r="QK174" s="8"/>
      <c r="QL174" s="8"/>
      <c r="QM174" s="8"/>
      <c r="QN174" s="8"/>
      <c r="QO174" s="8"/>
      <c r="QP174" s="8"/>
      <c r="QQ174" s="8"/>
      <c r="QR174" s="8"/>
      <c r="QS174" s="8"/>
      <c r="QT174" s="8"/>
      <c r="QU174" s="8"/>
      <c r="QV174" s="8"/>
      <c r="QW174" s="8"/>
      <c r="QX174" s="8"/>
      <c r="QY174" s="8"/>
      <c r="QZ174" s="8"/>
      <c r="RA174" s="8"/>
      <c r="RB174" s="8"/>
      <c r="RC174" s="8"/>
      <c r="RD174" s="8"/>
      <c r="RE174" s="8"/>
      <c r="RF174" s="8"/>
      <c r="RG174" s="8"/>
      <c r="RH174" s="8"/>
      <c r="RI174" s="8"/>
      <c r="RJ174" s="8"/>
      <c r="RK174" s="8"/>
      <c r="RL174" s="8"/>
      <c r="RM174" s="8"/>
      <c r="RN174" s="8"/>
      <c r="RO174" s="8"/>
      <c r="RP174" s="8"/>
      <c r="RQ174" s="8"/>
      <c r="RR174" s="8"/>
      <c r="RS174" s="8"/>
      <c r="RT174" s="8"/>
      <c r="RU174" s="8"/>
      <c r="RV174" s="8"/>
      <c r="RW174" s="8"/>
      <c r="RX174" s="8"/>
      <c r="RY174" s="8"/>
      <c r="RZ174" s="8"/>
      <c r="SA174" s="8"/>
      <c r="SB174" s="8"/>
      <c r="SC174" s="8"/>
      <c r="SD174" s="8"/>
      <c r="SE174" s="8"/>
      <c r="SF174" s="8"/>
      <c r="SG174" s="8"/>
      <c r="SH174" s="8"/>
      <c r="SI174" s="8"/>
      <c r="SJ174" s="8"/>
      <c r="SK174" s="8"/>
      <c r="SL174" s="8"/>
      <c r="SM174" s="8"/>
      <c r="SN174" s="8"/>
      <c r="SO174" s="8"/>
      <c r="SP174" s="8"/>
      <c r="SQ174" s="8"/>
      <c r="SR174" s="8"/>
      <c r="SS174" s="8"/>
      <c r="ST174" s="8"/>
      <c r="SU174" s="8"/>
      <c r="SV174" s="8"/>
      <c r="SW174" s="8"/>
      <c r="SX174" s="8"/>
      <c r="SY174" s="8"/>
      <c r="SZ174" s="8"/>
      <c r="TA174" s="8"/>
      <c r="TB174" s="8"/>
      <c r="TC174" s="8"/>
      <c r="TD174" s="8"/>
      <c r="TE174" s="8"/>
      <c r="TF174" s="8"/>
      <c r="TG174" s="8"/>
      <c r="TH174" s="8"/>
      <c r="TI174" s="8"/>
      <c r="TJ174" s="8"/>
      <c r="TK174" s="8"/>
      <c r="TL174" s="8"/>
      <c r="TM174" s="8"/>
      <c r="TN174" s="8"/>
      <c r="TO174" s="8"/>
      <c r="TP174" s="8"/>
      <c r="TQ174" s="8"/>
      <c r="TR174" s="8"/>
      <c r="TS174" s="8"/>
      <c r="TT174" s="8"/>
      <c r="TU174" s="8"/>
      <c r="TV174" s="8"/>
      <c r="TW174" s="8"/>
      <c r="TX174" s="8"/>
      <c r="TY174" s="8"/>
      <c r="TZ174" s="8"/>
      <c r="UA174" s="8"/>
      <c r="UB174" s="8"/>
      <c r="UC174" s="8"/>
      <c r="UD174" s="8"/>
      <c r="UE174" s="8"/>
      <c r="UF174" s="8"/>
      <c r="UG174" s="8"/>
      <c r="UH174" s="8"/>
      <c r="UI174" s="8"/>
      <c r="UJ174" s="8"/>
      <c r="UK174" s="8"/>
      <c r="UL174" s="8"/>
      <c r="UM174" s="8"/>
      <c r="UN174" s="8"/>
      <c r="UO174" s="8"/>
      <c r="UP174" s="8"/>
      <c r="UQ174" s="8"/>
      <c r="UR174" s="8"/>
      <c r="US174" s="8"/>
      <c r="UT174" s="8"/>
      <c r="UU174" s="8"/>
      <c r="UV174" s="8"/>
      <c r="UW174" s="8"/>
      <c r="UX174" s="8"/>
      <c r="UY174" s="8"/>
      <c r="UZ174" s="8"/>
      <c r="VA174" s="8"/>
      <c r="VB174" s="8"/>
      <c r="VC174" s="8"/>
      <c r="VD174" s="8"/>
      <c r="VE174" s="8"/>
      <c r="VF174" s="8"/>
      <c r="VG174" s="8"/>
      <c r="VH174" s="8"/>
      <c r="VI174" s="8"/>
      <c r="VJ174" s="8"/>
      <c r="VK174" s="8"/>
      <c r="VL174" s="8"/>
      <c r="VM174" s="8"/>
      <c r="VN174" s="8"/>
      <c r="VO174" s="8"/>
      <c r="VP174" s="8"/>
      <c r="VQ174" s="8"/>
      <c r="VR174" s="8"/>
      <c r="VS174" s="8"/>
      <c r="VT174" s="8"/>
      <c r="VU174" s="8"/>
      <c r="VV174" s="8"/>
      <c r="VW174" s="8"/>
      <c r="VX174" s="8"/>
      <c r="VY174" s="8"/>
      <c r="VZ174" s="8"/>
      <c r="WA174" s="8"/>
      <c r="WB174" s="8"/>
    </row>
    <row r="175" spans="1:600" s="9" customFormat="1" ht="33.5" customHeight="1">
      <c r="A175" s="53" t="s">
        <v>110</v>
      </c>
      <c r="B175" s="53" t="s">
        <v>160</v>
      </c>
      <c r="C175" s="53" t="s">
        <v>218</v>
      </c>
      <c r="D175" s="97">
        <v>35369</v>
      </c>
      <c r="E175" s="53" t="s">
        <v>219</v>
      </c>
      <c r="F175" s="53" t="s">
        <v>44</v>
      </c>
      <c r="G175" s="32"/>
      <c r="H175" s="80">
        <v>44081</v>
      </c>
      <c r="I175" s="125">
        <v>44111</v>
      </c>
      <c r="J175" s="126">
        <v>44124</v>
      </c>
      <c r="K175" s="126">
        <v>44127</v>
      </c>
      <c r="L175" s="127">
        <v>44141</v>
      </c>
      <c r="M175" s="126">
        <v>44162</v>
      </c>
      <c r="N175" s="60">
        <v>44169</v>
      </c>
      <c r="O175" s="106" t="s">
        <v>220</v>
      </c>
      <c r="P175" s="1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  <c r="IW175" s="8"/>
      <c r="IX175" s="8"/>
      <c r="IY175" s="8"/>
      <c r="IZ175" s="8"/>
      <c r="JA175" s="8"/>
      <c r="JB175" s="8"/>
      <c r="JC175" s="8"/>
      <c r="JD175" s="8"/>
      <c r="JE175" s="8"/>
      <c r="JF175" s="8"/>
      <c r="JG175" s="8"/>
      <c r="JH175" s="8"/>
      <c r="JI175" s="8"/>
      <c r="JJ175" s="8"/>
      <c r="JK175" s="8"/>
      <c r="JL175" s="8"/>
      <c r="JM175" s="8"/>
      <c r="JN175" s="8"/>
      <c r="JO175" s="8"/>
      <c r="JP175" s="8"/>
      <c r="JQ175" s="8"/>
      <c r="JR175" s="8"/>
      <c r="JS175" s="8"/>
      <c r="JT175" s="8"/>
      <c r="JU175" s="8"/>
      <c r="JV175" s="8"/>
      <c r="JW175" s="8"/>
      <c r="JX175" s="8"/>
      <c r="JY175" s="8"/>
      <c r="JZ175" s="8"/>
      <c r="KA175" s="8"/>
      <c r="KB175" s="8"/>
      <c r="KC175" s="8"/>
      <c r="KD175" s="8"/>
      <c r="KE175" s="8"/>
      <c r="KF175" s="8"/>
      <c r="KG175" s="8"/>
      <c r="KH175" s="8"/>
      <c r="KI175" s="8"/>
      <c r="KJ175" s="8"/>
      <c r="KK175" s="8"/>
      <c r="KL175" s="8"/>
      <c r="KM175" s="8"/>
      <c r="KN175" s="8"/>
      <c r="KO175" s="8"/>
      <c r="KP175" s="8"/>
      <c r="KQ175" s="8"/>
      <c r="KR175" s="8"/>
      <c r="KS175" s="8"/>
      <c r="KT175" s="8"/>
      <c r="KU175" s="8"/>
      <c r="KV175" s="8"/>
      <c r="KW175" s="8"/>
      <c r="KX175" s="8"/>
      <c r="KY175" s="8"/>
      <c r="KZ175" s="8"/>
      <c r="LA175" s="8"/>
      <c r="LB175" s="8"/>
      <c r="LC175" s="8"/>
      <c r="LD175" s="8"/>
      <c r="LE175" s="8"/>
      <c r="LF175" s="8"/>
      <c r="LG175" s="8"/>
      <c r="LH175" s="8"/>
      <c r="LI175" s="8"/>
      <c r="LJ175" s="8"/>
      <c r="LK175" s="8"/>
      <c r="LL175" s="8"/>
      <c r="LM175" s="8"/>
      <c r="LN175" s="8"/>
      <c r="LO175" s="8"/>
      <c r="LP175" s="8"/>
      <c r="LQ175" s="8"/>
      <c r="LR175" s="8"/>
      <c r="LS175" s="8"/>
      <c r="LT175" s="8"/>
      <c r="LU175" s="8"/>
      <c r="LV175" s="8"/>
      <c r="LW175" s="8"/>
      <c r="LX175" s="8"/>
      <c r="LY175" s="8"/>
      <c r="LZ175" s="8"/>
      <c r="MA175" s="8"/>
      <c r="MB175" s="8"/>
      <c r="MC175" s="8"/>
      <c r="MD175" s="8"/>
      <c r="ME175" s="8"/>
      <c r="MF175" s="8"/>
      <c r="MG175" s="8"/>
      <c r="MH175" s="8"/>
      <c r="MI175" s="8"/>
      <c r="MJ175" s="8"/>
      <c r="MK175" s="8"/>
      <c r="ML175" s="8"/>
      <c r="MM175" s="8"/>
      <c r="MN175" s="8"/>
      <c r="MO175" s="8"/>
      <c r="MP175" s="8"/>
      <c r="MQ175" s="8"/>
      <c r="MR175" s="8"/>
      <c r="MS175" s="8"/>
      <c r="MT175" s="8"/>
      <c r="MU175" s="8"/>
      <c r="MV175" s="8"/>
      <c r="MW175" s="8"/>
      <c r="MX175" s="8"/>
      <c r="MY175" s="8"/>
      <c r="MZ175" s="8"/>
      <c r="NA175" s="8"/>
      <c r="NB175" s="8"/>
      <c r="NC175" s="8"/>
      <c r="ND175" s="8"/>
      <c r="NE175" s="8"/>
      <c r="NF175" s="8"/>
      <c r="NG175" s="8"/>
      <c r="NH175" s="8"/>
      <c r="NI175" s="8"/>
      <c r="NJ175" s="8"/>
      <c r="NK175" s="8"/>
      <c r="NL175" s="8"/>
      <c r="NM175" s="8"/>
      <c r="NN175" s="8"/>
      <c r="NO175" s="8"/>
      <c r="NP175" s="8"/>
      <c r="NQ175" s="8"/>
      <c r="NR175" s="8"/>
      <c r="NS175" s="8"/>
      <c r="NT175" s="8"/>
      <c r="NU175" s="8"/>
      <c r="NV175" s="8"/>
      <c r="NW175" s="8"/>
      <c r="NX175" s="8"/>
      <c r="NY175" s="8"/>
      <c r="NZ175" s="8"/>
      <c r="OA175" s="8"/>
      <c r="OB175" s="8"/>
      <c r="OC175" s="8"/>
      <c r="OD175" s="8"/>
      <c r="OE175" s="8"/>
      <c r="OF175" s="8"/>
      <c r="OG175" s="8"/>
      <c r="OH175" s="8"/>
      <c r="OI175" s="8"/>
      <c r="OJ175" s="8"/>
      <c r="OK175" s="8"/>
      <c r="OL175" s="8"/>
      <c r="OM175" s="8"/>
      <c r="ON175" s="8"/>
      <c r="OO175" s="8"/>
      <c r="OP175" s="8"/>
      <c r="OQ175" s="8"/>
      <c r="OR175" s="8"/>
      <c r="OS175" s="8"/>
      <c r="OT175" s="8"/>
      <c r="OU175" s="8"/>
      <c r="OV175" s="8"/>
      <c r="OW175" s="8"/>
      <c r="OX175" s="8"/>
      <c r="OY175" s="8"/>
      <c r="OZ175" s="8"/>
      <c r="PA175" s="8"/>
      <c r="PB175" s="8"/>
      <c r="PC175" s="8"/>
      <c r="PD175" s="8"/>
      <c r="PE175" s="8"/>
      <c r="PF175" s="8"/>
      <c r="PG175" s="8"/>
      <c r="PH175" s="8"/>
      <c r="PI175" s="8"/>
      <c r="PJ175" s="8"/>
      <c r="PK175" s="8"/>
      <c r="PL175" s="8"/>
      <c r="PM175" s="8"/>
      <c r="PN175" s="8"/>
      <c r="PO175" s="8"/>
      <c r="PP175" s="8"/>
      <c r="PQ175" s="8"/>
      <c r="PR175" s="8"/>
      <c r="PS175" s="8"/>
      <c r="PT175" s="8"/>
      <c r="PU175" s="8"/>
      <c r="PV175" s="8"/>
      <c r="PW175" s="8"/>
      <c r="PX175" s="8"/>
      <c r="PY175" s="8"/>
      <c r="PZ175" s="8"/>
      <c r="QA175" s="8"/>
      <c r="QB175" s="8"/>
      <c r="QC175" s="8"/>
      <c r="QD175" s="8"/>
      <c r="QE175" s="8"/>
      <c r="QF175" s="8"/>
      <c r="QG175" s="8"/>
      <c r="QH175" s="8"/>
      <c r="QI175" s="8"/>
      <c r="QJ175" s="8"/>
      <c r="QK175" s="8"/>
      <c r="QL175" s="8"/>
      <c r="QM175" s="8"/>
      <c r="QN175" s="8"/>
      <c r="QO175" s="8"/>
      <c r="QP175" s="8"/>
      <c r="QQ175" s="8"/>
      <c r="QR175" s="8"/>
      <c r="QS175" s="8"/>
      <c r="QT175" s="8"/>
      <c r="QU175" s="8"/>
      <c r="QV175" s="8"/>
      <c r="QW175" s="8"/>
      <c r="QX175" s="8"/>
      <c r="QY175" s="8"/>
      <c r="QZ175" s="8"/>
      <c r="RA175" s="8"/>
      <c r="RB175" s="8"/>
      <c r="RC175" s="8"/>
      <c r="RD175" s="8"/>
      <c r="RE175" s="8"/>
      <c r="RF175" s="8"/>
      <c r="RG175" s="8"/>
      <c r="RH175" s="8"/>
      <c r="RI175" s="8"/>
      <c r="RJ175" s="8"/>
      <c r="RK175" s="8"/>
      <c r="RL175" s="8"/>
      <c r="RM175" s="8"/>
      <c r="RN175" s="8"/>
      <c r="RO175" s="8"/>
      <c r="RP175" s="8"/>
      <c r="RQ175" s="8"/>
      <c r="RR175" s="8"/>
      <c r="RS175" s="8"/>
      <c r="RT175" s="8"/>
      <c r="RU175" s="8"/>
      <c r="RV175" s="8"/>
      <c r="RW175" s="8"/>
      <c r="RX175" s="8"/>
      <c r="RY175" s="8"/>
      <c r="RZ175" s="8"/>
      <c r="SA175" s="8"/>
      <c r="SB175" s="8"/>
      <c r="SC175" s="8"/>
      <c r="SD175" s="8"/>
      <c r="SE175" s="8"/>
      <c r="SF175" s="8"/>
      <c r="SG175" s="8"/>
      <c r="SH175" s="8"/>
      <c r="SI175" s="8"/>
      <c r="SJ175" s="8"/>
      <c r="SK175" s="8"/>
      <c r="SL175" s="8"/>
      <c r="SM175" s="8"/>
      <c r="SN175" s="8"/>
      <c r="SO175" s="8"/>
      <c r="SP175" s="8"/>
      <c r="SQ175" s="8"/>
      <c r="SR175" s="8"/>
      <c r="SS175" s="8"/>
      <c r="ST175" s="8"/>
      <c r="SU175" s="8"/>
      <c r="SV175" s="8"/>
      <c r="SW175" s="8"/>
      <c r="SX175" s="8"/>
      <c r="SY175" s="8"/>
      <c r="SZ175" s="8"/>
      <c r="TA175" s="8"/>
      <c r="TB175" s="8"/>
      <c r="TC175" s="8"/>
      <c r="TD175" s="8"/>
      <c r="TE175" s="8"/>
      <c r="TF175" s="8"/>
      <c r="TG175" s="8"/>
      <c r="TH175" s="8"/>
      <c r="TI175" s="8"/>
      <c r="TJ175" s="8"/>
      <c r="TK175" s="8"/>
      <c r="TL175" s="8"/>
      <c r="TM175" s="8"/>
      <c r="TN175" s="8"/>
      <c r="TO175" s="8"/>
      <c r="TP175" s="8"/>
      <c r="TQ175" s="8"/>
      <c r="TR175" s="8"/>
      <c r="TS175" s="8"/>
      <c r="TT175" s="8"/>
      <c r="TU175" s="8"/>
      <c r="TV175" s="8"/>
      <c r="TW175" s="8"/>
      <c r="TX175" s="8"/>
      <c r="TY175" s="8"/>
      <c r="TZ175" s="8"/>
      <c r="UA175" s="8"/>
      <c r="UB175" s="8"/>
      <c r="UC175" s="8"/>
      <c r="UD175" s="8"/>
      <c r="UE175" s="8"/>
      <c r="UF175" s="8"/>
      <c r="UG175" s="8"/>
      <c r="UH175" s="8"/>
      <c r="UI175" s="8"/>
      <c r="UJ175" s="8"/>
      <c r="UK175" s="8"/>
      <c r="UL175" s="8"/>
      <c r="UM175" s="8"/>
      <c r="UN175" s="8"/>
      <c r="UO175" s="8"/>
      <c r="UP175" s="8"/>
      <c r="UQ175" s="8"/>
      <c r="UR175" s="8"/>
      <c r="US175" s="8"/>
      <c r="UT175" s="8"/>
      <c r="UU175" s="8"/>
      <c r="UV175" s="8"/>
      <c r="UW175" s="8"/>
      <c r="UX175" s="8"/>
      <c r="UY175" s="8"/>
      <c r="UZ175" s="8"/>
      <c r="VA175" s="8"/>
      <c r="VB175" s="8"/>
      <c r="VC175" s="8"/>
      <c r="VD175" s="8"/>
      <c r="VE175" s="8"/>
      <c r="VF175" s="8"/>
      <c r="VG175" s="8"/>
      <c r="VH175" s="8"/>
      <c r="VI175" s="8"/>
      <c r="VJ175" s="8"/>
      <c r="VK175" s="8"/>
      <c r="VL175" s="8"/>
      <c r="VM175" s="8"/>
      <c r="VN175" s="8"/>
      <c r="VO175" s="8"/>
      <c r="VP175" s="8"/>
      <c r="VQ175" s="8"/>
      <c r="VR175" s="8"/>
      <c r="VS175" s="8"/>
      <c r="VT175" s="8"/>
      <c r="VU175" s="8"/>
      <c r="VV175" s="8"/>
      <c r="VW175" s="8"/>
      <c r="VX175" s="8"/>
      <c r="VY175" s="8"/>
      <c r="VZ175" s="8"/>
      <c r="WA175" s="8"/>
      <c r="WB175" s="8"/>
    </row>
    <row r="176" spans="1:600" s="9" customFormat="1" ht="33.5" customHeight="1">
      <c r="A176" s="91" t="s">
        <v>110</v>
      </c>
      <c r="B176" s="91" t="s">
        <v>160</v>
      </c>
      <c r="C176" s="91" t="s">
        <v>263</v>
      </c>
      <c r="D176" s="91">
        <v>35532</v>
      </c>
      <c r="E176" s="91" t="s">
        <v>264</v>
      </c>
      <c r="F176" s="45" t="s">
        <v>18</v>
      </c>
      <c r="G176" s="148"/>
      <c r="H176" s="80">
        <v>44081</v>
      </c>
      <c r="I176" s="125">
        <v>44111</v>
      </c>
      <c r="J176" s="126">
        <v>44124</v>
      </c>
      <c r="K176" s="126">
        <v>44127</v>
      </c>
      <c r="L176" s="127">
        <v>44141</v>
      </c>
      <c r="M176" s="128"/>
      <c r="N176" s="60">
        <v>44148</v>
      </c>
      <c r="O176" s="106" t="s">
        <v>265</v>
      </c>
      <c r="P176" s="1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  <c r="IW176" s="8"/>
      <c r="IX176" s="8"/>
      <c r="IY176" s="8"/>
      <c r="IZ176" s="8"/>
      <c r="JA176" s="8"/>
      <c r="JB176" s="8"/>
      <c r="JC176" s="8"/>
      <c r="JD176" s="8"/>
      <c r="JE176" s="8"/>
      <c r="JF176" s="8"/>
      <c r="JG176" s="8"/>
      <c r="JH176" s="8"/>
      <c r="JI176" s="8"/>
      <c r="JJ176" s="8"/>
      <c r="JK176" s="8"/>
      <c r="JL176" s="8"/>
      <c r="JM176" s="8"/>
      <c r="JN176" s="8"/>
      <c r="JO176" s="8"/>
      <c r="JP176" s="8"/>
      <c r="JQ176" s="8"/>
      <c r="JR176" s="8"/>
      <c r="JS176" s="8"/>
      <c r="JT176" s="8"/>
      <c r="JU176" s="8"/>
      <c r="JV176" s="8"/>
      <c r="JW176" s="8"/>
      <c r="JX176" s="8"/>
      <c r="JY176" s="8"/>
      <c r="JZ176" s="8"/>
      <c r="KA176" s="8"/>
      <c r="KB176" s="8"/>
      <c r="KC176" s="8"/>
      <c r="KD176" s="8"/>
      <c r="KE176" s="8"/>
      <c r="KF176" s="8"/>
      <c r="KG176" s="8"/>
      <c r="KH176" s="8"/>
      <c r="KI176" s="8"/>
      <c r="KJ176" s="8"/>
      <c r="KK176" s="8"/>
      <c r="KL176" s="8"/>
      <c r="KM176" s="8"/>
      <c r="KN176" s="8"/>
      <c r="KO176" s="8"/>
      <c r="KP176" s="8"/>
      <c r="KQ176" s="8"/>
      <c r="KR176" s="8"/>
      <c r="KS176" s="8"/>
      <c r="KT176" s="8"/>
      <c r="KU176" s="8"/>
      <c r="KV176" s="8"/>
      <c r="KW176" s="8"/>
      <c r="KX176" s="8"/>
      <c r="KY176" s="8"/>
      <c r="KZ176" s="8"/>
      <c r="LA176" s="8"/>
      <c r="LB176" s="8"/>
      <c r="LC176" s="8"/>
      <c r="LD176" s="8"/>
      <c r="LE176" s="8"/>
      <c r="LF176" s="8"/>
      <c r="LG176" s="8"/>
      <c r="LH176" s="8"/>
      <c r="LI176" s="8"/>
      <c r="LJ176" s="8"/>
      <c r="LK176" s="8"/>
      <c r="LL176" s="8"/>
      <c r="LM176" s="8"/>
      <c r="LN176" s="8"/>
      <c r="LO176" s="8"/>
      <c r="LP176" s="8"/>
      <c r="LQ176" s="8"/>
      <c r="LR176" s="8"/>
      <c r="LS176" s="8"/>
      <c r="LT176" s="8"/>
      <c r="LU176" s="8"/>
      <c r="LV176" s="8"/>
      <c r="LW176" s="8"/>
      <c r="LX176" s="8"/>
      <c r="LY176" s="8"/>
      <c r="LZ176" s="8"/>
      <c r="MA176" s="8"/>
      <c r="MB176" s="8"/>
      <c r="MC176" s="8"/>
      <c r="MD176" s="8"/>
      <c r="ME176" s="8"/>
      <c r="MF176" s="8"/>
      <c r="MG176" s="8"/>
      <c r="MH176" s="8"/>
      <c r="MI176" s="8"/>
      <c r="MJ176" s="8"/>
      <c r="MK176" s="8"/>
      <c r="ML176" s="8"/>
      <c r="MM176" s="8"/>
      <c r="MN176" s="8"/>
      <c r="MO176" s="8"/>
      <c r="MP176" s="8"/>
      <c r="MQ176" s="8"/>
      <c r="MR176" s="8"/>
      <c r="MS176" s="8"/>
      <c r="MT176" s="8"/>
      <c r="MU176" s="8"/>
      <c r="MV176" s="8"/>
      <c r="MW176" s="8"/>
      <c r="MX176" s="8"/>
      <c r="MY176" s="8"/>
      <c r="MZ176" s="8"/>
      <c r="NA176" s="8"/>
      <c r="NB176" s="8"/>
      <c r="NC176" s="8"/>
      <c r="ND176" s="8"/>
      <c r="NE176" s="8"/>
      <c r="NF176" s="8"/>
      <c r="NG176" s="8"/>
      <c r="NH176" s="8"/>
      <c r="NI176" s="8"/>
      <c r="NJ176" s="8"/>
      <c r="NK176" s="8"/>
      <c r="NL176" s="8"/>
      <c r="NM176" s="8"/>
      <c r="NN176" s="8"/>
      <c r="NO176" s="8"/>
      <c r="NP176" s="8"/>
      <c r="NQ176" s="8"/>
      <c r="NR176" s="8"/>
      <c r="NS176" s="8"/>
      <c r="NT176" s="8"/>
      <c r="NU176" s="8"/>
      <c r="NV176" s="8"/>
      <c r="NW176" s="8"/>
      <c r="NX176" s="8"/>
      <c r="NY176" s="8"/>
      <c r="NZ176" s="8"/>
      <c r="OA176" s="8"/>
      <c r="OB176" s="8"/>
      <c r="OC176" s="8"/>
      <c r="OD176" s="8"/>
      <c r="OE176" s="8"/>
      <c r="OF176" s="8"/>
      <c r="OG176" s="8"/>
      <c r="OH176" s="8"/>
      <c r="OI176" s="8"/>
      <c r="OJ176" s="8"/>
      <c r="OK176" s="8"/>
      <c r="OL176" s="8"/>
      <c r="OM176" s="8"/>
      <c r="ON176" s="8"/>
      <c r="OO176" s="8"/>
      <c r="OP176" s="8"/>
      <c r="OQ176" s="8"/>
      <c r="OR176" s="8"/>
      <c r="OS176" s="8"/>
      <c r="OT176" s="8"/>
      <c r="OU176" s="8"/>
      <c r="OV176" s="8"/>
      <c r="OW176" s="8"/>
      <c r="OX176" s="8"/>
      <c r="OY176" s="8"/>
      <c r="OZ176" s="8"/>
      <c r="PA176" s="8"/>
      <c r="PB176" s="8"/>
      <c r="PC176" s="8"/>
      <c r="PD176" s="8"/>
      <c r="PE176" s="8"/>
      <c r="PF176" s="8"/>
      <c r="PG176" s="8"/>
      <c r="PH176" s="8"/>
      <c r="PI176" s="8"/>
      <c r="PJ176" s="8"/>
      <c r="PK176" s="8"/>
      <c r="PL176" s="8"/>
      <c r="PM176" s="8"/>
      <c r="PN176" s="8"/>
      <c r="PO176" s="8"/>
      <c r="PP176" s="8"/>
      <c r="PQ176" s="8"/>
      <c r="PR176" s="8"/>
      <c r="PS176" s="8"/>
      <c r="PT176" s="8"/>
      <c r="PU176" s="8"/>
      <c r="PV176" s="8"/>
      <c r="PW176" s="8"/>
      <c r="PX176" s="8"/>
      <c r="PY176" s="8"/>
      <c r="PZ176" s="8"/>
      <c r="QA176" s="8"/>
      <c r="QB176" s="8"/>
      <c r="QC176" s="8"/>
      <c r="QD176" s="8"/>
      <c r="QE176" s="8"/>
      <c r="QF176" s="8"/>
      <c r="QG176" s="8"/>
      <c r="QH176" s="8"/>
      <c r="QI176" s="8"/>
      <c r="QJ176" s="8"/>
      <c r="QK176" s="8"/>
      <c r="QL176" s="8"/>
      <c r="QM176" s="8"/>
      <c r="QN176" s="8"/>
      <c r="QO176" s="8"/>
      <c r="QP176" s="8"/>
      <c r="QQ176" s="8"/>
      <c r="QR176" s="8"/>
      <c r="QS176" s="8"/>
      <c r="QT176" s="8"/>
      <c r="QU176" s="8"/>
      <c r="QV176" s="8"/>
      <c r="QW176" s="8"/>
      <c r="QX176" s="8"/>
      <c r="QY176" s="8"/>
      <c r="QZ176" s="8"/>
      <c r="RA176" s="8"/>
      <c r="RB176" s="8"/>
      <c r="RC176" s="8"/>
      <c r="RD176" s="8"/>
      <c r="RE176" s="8"/>
      <c r="RF176" s="8"/>
      <c r="RG176" s="8"/>
      <c r="RH176" s="8"/>
      <c r="RI176" s="8"/>
      <c r="RJ176" s="8"/>
      <c r="RK176" s="8"/>
      <c r="RL176" s="8"/>
      <c r="RM176" s="8"/>
      <c r="RN176" s="8"/>
      <c r="RO176" s="8"/>
      <c r="RP176" s="8"/>
      <c r="RQ176" s="8"/>
      <c r="RR176" s="8"/>
      <c r="RS176" s="8"/>
      <c r="RT176" s="8"/>
      <c r="RU176" s="8"/>
      <c r="RV176" s="8"/>
      <c r="RW176" s="8"/>
      <c r="RX176" s="8"/>
      <c r="RY176" s="8"/>
      <c r="RZ176" s="8"/>
      <c r="SA176" s="8"/>
      <c r="SB176" s="8"/>
      <c r="SC176" s="8"/>
      <c r="SD176" s="8"/>
      <c r="SE176" s="8"/>
      <c r="SF176" s="8"/>
      <c r="SG176" s="8"/>
      <c r="SH176" s="8"/>
      <c r="SI176" s="8"/>
      <c r="SJ176" s="8"/>
      <c r="SK176" s="8"/>
      <c r="SL176" s="8"/>
      <c r="SM176" s="8"/>
      <c r="SN176" s="8"/>
      <c r="SO176" s="8"/>
      <c r="SP176" s="8"/>
      <c r="SQ176" s="8"/>
      <c r="SR176" s="8"/>
      <c r="SS176" s="8"/>
      <c r="ST176" s="8"/>
      <c r="SU176" s="8"/>
      <c r="SV176" s="8"/>
      <c r="SW176" s="8"/>
      <c r="SX176" s="8"/>
      <c r="SY176" s="8"/>
      <c r="SZ176" s="8"/>
      <c r="TA176" s="8"/>
      <c r="TB176" s="8"/>
      <c r="TC176" s="8"/>
      <c r="TD176" s="8"/>
      <c r="TE176" s="8"/>
      <c r="TF176" s="8"/>
      <c r="TG176" s="8"/>
      <c r="TH176" s="8"/>
      <c r="TI176" s="8"/>
      <c r="TJ176" s="8"/>
      <c r="TK176" s="8"/>
      <c r="TL176" s="8"/>
      <c r="TM176" s="8"/>
      <c r="TN176" s="8"/>
      <c r="TO176" s="8"/>
      <c r="TP176" s="8"/>
      <c r="TQ176" s="8"/>
      <c r="TR176" s="8"/>
      <c r="TS176" s="8"/>
      <c r="TT176" s="8"/>
      <c r="TU176" s="8"/>
      <c r="TV176" s="8"/>
      <c r="TW176" s="8"/>
      <c r="TX176" s="8"/>
      <c r="TY176" s="8"/>
      <c r="TZ176" s="8"/>
      <c r="UA176" s="8"/>
      <c r="UB176" s="8"/>
      <c r="UC176" s="8"/>
      <c r="UD176" s="8"/>
      <c r="UE176" s="8"/>
      <c r="UF176" s="8"/>
      <c r="UG176" s="8"/>
      <c r="UH176" s="8"/>
      <c r="UI176" s="8"/>
      <c r="UJ176" s="8"/>
      <c r="UK176" s="8"/>
      <c r="UL176" s="8"/>
      <c r="UM176" s="8"/>
      <c r="UN176" s="8"/>
      <c r="UO176" s="8"/>
      <c r="UP176" s="8"/>
      <c r="UQ176" s="8"/>
      <c r="UR176" s="8"/>
      <c r="US176" s="8"/>
      <c r="UT176" s="8"/>
      <c r="UU176" s="8"/>
      <c r="UV176" s="8"/>
      <c r="UW176" s="8"/>
      <c r="UX176" s="8"/>
      <c r="UY176" s="8"/>
      <c r="UZ176" s="8"/>
      <c r="VA176" s="8"/>
      <c r="VB176" s="8"/>
      <c r="VC176" s="8"/>
      <c r="VD176" s="8"/>
      <c r="VE176" s="8"/>
      <c r="VF176" s="8"/>
      <c r="VG176" s="8"/>
      <c r="VH176" s="8"/>
      <c r="VI176" s="8"/>
      <c r="VJ176" s="8"/>
      <c r="VK176" s="8"/>
      <c r="VL176" s="8"/>
      <c r="VM176" s="8"/>
      <c r="VN176" s="8"/>
      <c r="VO176" s="8"/>
      <c r="VP176" s="8"/>
      <c r="VQ176" s="8"/>
      <c r="VR176" s="8"/>
      <c r="VS176" s="8"/>
      <c r="VT176" s="8"/>
      <c r="VU176" s="8"/>
      <c r="VV176" s="8"/>
      <c r="VW176" s="8"/>
      <c r="VX176" s="8"/>
      <c r="VY176" s="8"/>
      <c r="VZ176" s="8"/>
      <c r="WA176" s="8"/>
      <c r="WB176" s="8"/>
    </row>
    <row r="177" spans="1:600" s="9" customFormat="1" ht="33.5" customHeight="1">
      <c r="A177" s="91" t="s">
        <v>110</v>
      </c>
      <c r="B177" s="91" t="s">
        <v>160</v>
      </c>
      <c r="C177" s="91" t="s">
        <v>169</v>
      </c>
      <c r="D177" s="91">
        <v>37055</v>
      </c>
      <c r="E177" s="91" t="s">
        <v>170</v>
      </c>
      <c r="F177" s="45" t="s">
        <v>39</v>
      </c>
      <c r="G177" s="148"/>
      <c r="H177" s="80">
        <v>44081</v>
      </c>
      <c r="I177" s="125">
        <v>44111</v>
      </c>
      <c r="J177" s="126">
        <v>44124</v>
      </c>
      <c r="K177" s="126">
        <v>44127</v>
      </c>
      <c r="L177" s="127">
        <v>44141</v>
      </c>
      <c r="M177" s="128"/>
      <c r="N177" s="60">
        <v>44148</v>
      </c>
      <c r="O177" s="106" t="s">
        <v>171</v>
      </c>
      <c r="P177" s="1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  <c r="IW177" s="8"/>
      <c r="IX177" s="8"/>
      <c r="IY177" s="8"/>
      <c r="IZ177" s="8"/>
      <c r="JA177" s="8"/>
      <c r="JB177" s="8"/>
      <c r="JC177" s="8"/>
      <c r="JD177" s="8"/>
      <c r="JE177" s="8"/>
      <c r="JF177" s="8"/>
      <c r="JG177" s="8"/>
      <c r="JH177" s="8"/>
      <c r="JI177" s="8"/>
      <c r="JJ177" s="8"/>
      <c r="JK177" s="8"/>
      <c r="JL177" s="8"/>
      <c r="JM177" s="8"/>
      <c r="JN177" s="8"/>
      <c r="JO177" s="8"/>
      <c r="JP177" s="8"/>
      <c r="JQ177" s="8"/>
      <c r="JR177" s="8"/>
      <c r="JS177" s="8"/>
      <c r="JT177" s="8"/>
      <c r="JU177" s="8"/>
      <c r="JV177" s="8"/>
      <c r="JW177" s="8"/>
      <c r="JX177" s="8"/>
      <c r="JY177" s="8"/>
      <c r="JZ177" s="8"/>
      <c r="KA177" s="8"/>
      <c r="KB177" s="8"/>
      <c r="KC177" s="8"/>
      <c r="KD177" s="8"/>
      <c r="KE177" s="8"/>
      <c r="KF177" s="8"/>
      <c r="KG177" s="8"/>
      <c r="KH177" s="8"/>
      <c r="KI177" s="8"/>
      <c r="KJ177" s="8"/>
      <c r="KK177" s="8"/>
      <c r="KL177" s="8"/>
      <c r="KM177" s="8"/>
      <c r="KN177" s="8"/>
      <c r="KO177" s="8"/>
      <c r="KP177" s="8"/>
      <c r="KQ177" s="8"/>
      <c r="KR177" s="8"/>
      <c r="KS177" s="8"/>
      <c r="KT177" s="8"/>
      <c r="KU177" s="8"/>
      <c r="KV177" s="8"/>
      <c r="KW177" s="8"/>
      <c r="KX177" s="8"/>
      <c r="KY177" s="8"/>
      <c r="KZ177" s="8"/>
      <c r="LA177" s="8"/>
      <c r="LB177" s="8"/>
      <c r="LC177" s="8"/>
      <c r="LD177" s="8"/>
      <c r="LE177" s="8"/>
      <c r="LF177" s="8"/>
      <c r="LG177" s="8"/>
      <c r="LH177" s="8"/>
      <c r="LI177" s="8"/>
      <c r="LJ177" s="8"/>
      <c r="LK177" s="8"/>
      <c r="LL177" s="8"/>
      <c r="LM177" s="8"/>
      <c r="LN177" s="8"/>
      <c r="LO177" s="8"/>
      <c r="LP177" s="8"/>
      <c r="LQ177" s="8"/>
      <c r="LR177" s="8"/>
      <c r="LS177" s="8"/>
      <c r="LT177" s="8"/>
      <c r="LU177" s="8"/>
      <c r="LV177" s="8"/>
      <c r="LW177" s="8"/>
      <c r="LX177" s="8"/>
      <c r="LY177" s="8"/>
      <c r="LZ177" s="8"/>
      <c r="MA177" s="8"/>
      <c r="MB177" s="8"/>
      <c r="MC177" s="8"/>
      <c r="MD177" s="8"/>
      <c r="ME177" s="8"/>
      <c r="MF177" s="8"/>
      <c r="MG177" s="8"/>
      <c r="MH177" s="8"/>
      <c r="MI177" s="8"/>
      <c r="MJ177" s="8"/>
      <c r="MK177" s="8"/>
      <c r="ML177" s="8"/>
      <c r="MM177" s="8"/>
      <c r="MN177" s="8"/>
      <c r="MO177" s="8"/>
      <c r="MP177" s="8"/>
      <c r="MQ177" s="8"/>
      <c r="MR177" s="8"/>
      <c r="MS177" s="8"/>
      <c r="MT177" s="8"/>
      <c r="MU177" s="8"/>
      <c r="MV177" s="8"/>
      <c r="MW177" s="8"/>
      <c r="MX177" s="8"/>
      <c r="MY177" s="8"/>
      <c r="MZ177" s="8"/>
      <c r="NA177" s="8"/>
      <c r="NB177" s="8"/>
      <c r="NC177" s="8"/>
      <c r="ND177" s="8"/>
      <c r="NE177" s="8"/>
      <c r="NF177" s="8"/>
      <c r="NG177" s="8"/>
      <c r="NH177" s="8"/>
      <c r="NI177" s="8"/>
      <c r="NJ177" s="8"/>
      <c r="NK177" s="8"/>
      <c r="NL177" s="8"/>
      <c r="NM177" s="8"/>
      <c r="NN177" s="8"/>
      <c r="NO177" s="8"/>
      <c r="NP177" s="8"/>
      <c r="NQ177" s="8"/>
      <c r="NR177" s="8"/>
      <c r="NS177" s="8"/>
      <c r="NT177" s="8"/>
      <c r="NU177" s="8"/>
      <c r="NV177" s="8"/>
      <c r="NW177" s="8"/>
      <c r="NX177" s="8"/>
      <c r="NY177" s="8"/>
      <c r="NZ177" s="8"/>
      <c r="OA177" s="8"/>
      <c r="OB177" s="8"/>
      <c r="OC177" s="8"/>
      <c r="OD177" s="8"/>
      <c r="OE177" s="8"/>
      <c r="OF177" s="8"/>
      <c r="OG177" s="8"/>
      <c r="OH177" s="8"/>
      <c r="OI177" s="8"/>
      <c r="OJ177" s="8"/>
      <c r="OK177" s="8"/>
      <c r="OL177" s="8"/>
      <c r="OM177" s="8"/>
      <c r="ON177" s="8"/>
      <c r="OO177" s="8"/>
      <c r="OP177" s="8"/>
      <c r="OQ177" s="8"/>
      <c r="OR177" s="8"/>
      <c r="OS177" s="8"/>
      <c r="OT177" s="8"/>
      <c r="OU177" s="8"/>
      <c r="OV177" s="8"/>
      <c r="OW177" s="8"/>
      <c r="OX177" s="8"/>
      <c r="OY177" s="8"/>
      <c r="OZ177" s="8"/>
      <c r="PA177" s="8"/>
      <c r="PB177" s="8"/>
      <c r="PC177" s="8"/>
      <c r="PD177" s="8"/>
      <c r="PE177" s="8"/>
      <c r="PF177" s="8"/>
      <c r="PG177" s="8"/>
      <c r="PH177" s="8"/>
      <c r="PI177" s="8"/>
      <c r="PJ177" s="8"/>
      <c r="PK177" s="8"/>
      <c r="PL177" s="8"/>
      <c r="PM177" s="8"/>
      <c r="PN177" s="8"/>
      <c r="PO177" s="8"/>
      <c r="PP177" s="8"/>
      <c r="PQ177" s="8"/>
      <c r="PR177" s="8"/>
      <c r="PS177" s="8"/>
      <c r="PT177" s="8"/>
      <c r="PU177" s="8"/>
      <c r="PV177" s="8"/>
      <c r="PW177" s="8"/>
      <c r="PX177" s="8"/>
      <c r="PY177" s="8"/>
      <c r="PZ177" s="8"/>
      <c r="QA177" s="8"/>
      <c r="QB177" s="8"/>
      <c r="QC177" s="8"/>
      <c r="QD177" s="8"/>
      <c r="QE177" s="8"/>
      <c r="QF177" s="8"/>
      <c r="QG177" s="8"/>
      <c r="QH177" s="8"/>
      <c r="QI177" s="8"/>
      <c r="QJ177" s="8"/>
      <c r="QK177" s="8"/>
      <c r="QL177" s="8"/>
      <c r="QM177" s="8"/>
      <c r="QN177" s="8"/>
      <c r="QO177" s="8"/>
      <c r="QP177" s="8"/>
      <c r="QQ177" s="8"/>
      <c r="QR177" s="8"/>
      <c r="QS177" s="8"/>
      <c r="QT177" s="8"/>
      <c r="QU177" s="8"/>
      <c r="QV177" s="8"/>
      <c r="QW177" s="8"/>
      <c r="QX177" s="8"/>
      <c r="QY177" s="8"/>
      <c r="QZ177" s="8"/>
      <c r="RA177" s="8"/>
      <c r="RB177" s="8"/>
      <c r="RC177" s="8"/>
      <c r="RD177" s="8"/>
      <c r="RE177" s="8"/>
      <c r="RF177" s="8"/>
      <c r="RG177" s="8"/>
      <c r="RH177" s="8"/>
      <c r="RI177" s="8"/>
      <c r="RJ177" s="8"/>
      <c r="RK177" s="8"/>
      <c r="RL177" s="8"/>
      <c r="RM177" s="8"/>
      <c r="RN177" s="8"/>
      <c r="RO177" s="8"/>
      <c r="RP177" s="8"/>
      <c r="RQ177" s="8"/>
      <c r="RR177" s="8"/>
      <c r="RS177" s="8"/>
      <c r="RT177" s="8"/>
      <c r="RU177" s="8"/>
      <c r="RV177" s="8"/>
      <c r="RW177" s="8"/>
      <c r="RX177" s="8"/>
      <c r="RY177" s="8"/>
      <c r="RZ177" s="8"/>
      <c r="SA177" s="8"/>
      <c r="SB177" s="8"/>
      <c r="SC177" s="8"/>
      <c r="SD177" s="8"/>
      <c r="SE177" s="8"/>
      <c r="SF177" s="8"/>
      <c r="SG177" s="8"/>
      <c r="SH177" s="8"/>
      <c r="SI177" s="8"/>
      <c r="SJ177" s="8"/>
      <c r="SK177" s="8"/>
      <c r="SL177" s="8"/>
      <c r="SM177" s="8"/>
      <c r="SN177" s="8"/>
      <c r="SO177" s="8"/>
      <c r="SP177" s="8"/>
      <c r="SQ177" s="8"/>
      <c r="SR177" s="8"/>
      <c r="SS177" s="8"/>
      <c r="ST177" s="8"/>
      <c r="SU177" s="8"/>
      <c r="SV177" s="8"/>
      <c r="SW177" s="8"/>
      <c r="SX177" s="8"/>
      <c r="SY177" s="8"/>
      <c r="SZ177" s="8"/>
      <c r="TA177" s="8"/>
      <c r="TB177" s="8"/>
      <c r="TC177" s="8"/>
      <c r="TD177" s="8"/>
      <c r="TE177" s="8"/>
      <c r="TF177" s="8"/>
      <c r="TG177" s="8"/>
      <c r="TH177" s="8"/>
      <c r="TI177" s="8"/>
      <c r="TJ177" s="8"/>
      <c r="TK177" s="8"/>
      <c r="TL177" s="8"/>
      <c r="TM177" s="8"/>
      <c r="TN177" s="8"/>
      <c r="TO177" s="8"/>
      <c r="TP177" s="8"/>
      <c r="TQ177" s="8"/>
      <c r="TR177" s="8"/>
      <c r="TS177" s="8"/>
      <c r="TT177" s="8"/>
      <c r="TU177" s="8"/>
      <c r="TV177" s="8"/>
      <c r="TW177" s="8"/>
      <c r="TX177" s="8"/>
      <c r="TY177" s="8"/>
      <c r="TZ177" s="8"/>
      <c r="UA177" s="8"/>
      <c r="UB177" s="8"/>
      <c r="UC177" s="8"/>
      <c r="UD177" s="8"/>
      <c r="UE177" s="8"/>
      <c r="UF177" s="8"/>
      <c r="UG177" s="8"/>
      <c r="UH177" s="8"/>
      <c r="UI177" s="8"/>
      <c r="UJ177" s="8"/>
      <c r="UK177" s="8"/>
      <c r="UL177" s="8"/>
      <c r="UM177" s="8"/>
      <c r="UN177" s="8"/>
      <c r="UO177" s="8"/>
      <c r="UP177" s="8"/>
      <c r="UQ177" s="8"/>
      <c r="UR177" s="8"/>
      <c r="US177" s="8"/>
      <c r="UT177" s="8"/>
      <c r="UU177" s="8"/>
      <c r="UV177" s="8"/>
      <c r="UW177" s="8"/>
      <c r="UX177" s="8"/>
      <c r="UY177" s="8"/>
      <c r="UZ177" s="8"/>
      <c r="VA177" s="8"/>
      <c r="VB177" s="8"/>
      <c r="VC177" s="8"/>
      <c r="VD177" s="8"/>
      <c r="VE177" s="8"/>
      <c r="VF177" s="8"/>
      <c r="VG177" s="8"/>
      <c r="VH177" s="8"/>
      <c r="VI177" s="8"/>
      <c r="VJ177" s="8"/>
      <c r="VK177" s="8"/>
      <c r="VL177" s="8"/>
      <c r="VM177" s="8"/>
      <c r="VN177" s="8"/>
      <c r="VO177" s="8"/>
      <c r="VP177" s="8"/>
      <c r="VQ177" s="8"/>
      <c r="VR177" s="8"/>
      <c r="VS177" s="8"/>
      <c r="VT177" s="8"/>
      <c r="VU177" s="8"/>
      <c r="VV177" s="8"/>
      <c r="VW177" s="8"/>
      <c r="VX177" s="8"/>
      <c r="VY177" s="8"/>
      <c r="VZ177" s="8"/>
      <c r="WA177" s="8"/>
      <c r="WB177" s="8"/>
    </row>
    <row r="178" spans="1:600" s="9" customFormat="1" ht="33.5" customHeight="1">
      <c r="A178" s="91" t="s">
        <v>110</v>
      </c>
      <c r="B178" s="91" t="s">
        <v>160</v>
      </c>
      <c r="C178" s="91" t="s">
        <v>169</v>
      </c>
      <c r="D178" s="91">
        <v>37056</v>
      </c>
      <c r="E178" s="91" t="s">
        <v>170</v>
      </c>
      <c r="F178" s="45" t="s">
        <v>44</v>
      </c>
      <c r="G178" s="148"/>
      <c r="H178" s="80">
        <v>44081</v>
      </c>
      <c r="I178" s="125">
        <v>44111</v>
      </c>
      <c r="J178" s="126">
        <v>44124</v>
      </c>
      <c r="K178" s="126">
        <v>44127</v>
      </c>
      <c r="L178" s="127">
        <v>44141</v>
      </c>
      <c r="M178" s="126">
        <v>44162</v>
      </c>
      <c r="N178" s="60">
        <v>44169</v>
      </c>
      <c r="O178" s="106" t="s">
        <v>172</v>
      </c>
      <c r="P178" s="1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  <c r="IW178" s="8"/>
      <c r="IX178" s="8"/>
      <c r="IY178" s="8"/>
      <c r="IZ178" s="8"/>
      <c r="JA178" s="8"/>
      <c r="JB178" s="8"/>
      <c r="JC178" s="8"/>
      <c r="JD178" s="8"/>
      <c r="JE178" s="8"/>
      <c r="JF178" s="8"/>
      <c r="JG178" s="8"/>
      <c r="JH178" s="8"/>
      <c r="JI178" s="8"/>
      <c r="JJ178" s="8"/>
      <c r="JK178" s="8"/>
      <c r="JL178" s="8"/>
      <c r="JM178" s="8"/>
      <c r="JN178" s="8"/>
      <c r="JO178" s="8"/>
      <c r="JP178" s="8"/>
      <c r="JQ178" s="8"/>
      <c r="JR178" s="8"/>
      <c r="JS178" s="8"/>
      <c r="JT178" s="8"/>
      <c r="JU178" s="8"/>
      <c r="JV178" s="8"/>
      <c r="JW178" s="8"/>
      <c r="JX178" s="8"/>
      <c r="JY178" s="8"/>
      <c r="JZ178" s="8"/>
      <c r="KA178" s="8"/>
      <c r="KB178" s="8"/>
      <c r="KC178" s="8"/>
      <c r="KD178" s="8"/>
      <c r="KE178" s="8"/>
      <c r="KF178" s="8"/>
      <c r="KG178" s="8"/>
      <c r="KH178" s="8"/>
      <c r="KI178" s="8"/>
      <c r="KJ178" s="8"/>
      <c r="KK178" s="8"/>
      <c r="KL178" s="8"/>
      <c r="KM178" s="8"/>
      <c r="KN178" s="8"/>
      <c r="KO178" s="8"/>
      <c r="KP178" s="8"/>
      <c r="KQ178" s="8"/>
      <c r="KR178" s="8"/>
      <c r="KS178" s="8"/>
      <c r="KT178" s="8"/>
      <c r="KU178" s="8"/>
      <c r="KV178" s="8"/>
      <c r="KW178" s="8"/>
      <c r="KX178" s="8"/>
      <c r="KY178" s="8"/>
      <c r="KZ178" s="8"/>
      <c r="LA178" s="8"/>
      <c r="LB178" s="8"/>
      <c r="LC178" s="8"/>
      <c r="LD178" s="8"/>
      <c r="LE178" s="8"/>
      <c r="LF178" s="8"/>
      <c r="LG178" s="8"/>
      <c r="LH178" s="8"/>
      <c r="LI178" s="8"/>
      <c r="LJ178" s="8"/>
      <c r="LK178" s="8"/>
      <c r="LL178" s="8"/>
      <c r="LM178" s="8"/>
      <c r="LN178" s="8"/>
      <c r="LO178" s="8"/>
      <c r="LP178" s="8"/>
      <c r="LQ178" s="8"/>
      <c r="LR178" s="8"/>
      <c r="LS178" s="8"/>
      <c r="LT178" s="8"/>
      <c r="LU178" s="8"/>
      <c r="LV178" s="8"/>
      <c r="LW178" s="8"/>
      <c r="LX178" s="8"/>
      <c r="LY178" s="8"/>
      <c r="LZ178" s="8"/>
      <c r="MA178" s="8"/>
      <c r="MB178" s="8"/>
      <c r="MC178" s="8"/>
      <c r="MD178" s="8"/>
      <c r="ME178" s="8"/>
      <c r="MF178" s="8"/>
      <c r="MG178" s="8"/>
      <c r="MH178" s="8"/>
      <c r="MI178" s="8"/>
      <c r="MJ178" s="8"/>
      <c r="MK178" s="8"/>
      <c r="ML178" s="8"/>
      <c r="MM178" s="8"/>
      <c r="MN178" s="8"/>
      <c r="MO178" s="8"/>
      <c r="MP178" s="8"/>
      <c r="MQ178" s="8"/>
      <c r="MR178" s="8"/>
      <c r="MS178" s="8"/>
      <c r="MT178" s="8"/>
      <c r="MU178" s="8"/>
      <c r="MV178" s="8"/>
      <c r="MW178" s="8"/>
      <c r="MX178" s="8"/>
      <c r="MY178" s="8"/>
      <c r="MZ178" s="8"/>
      <c r="NA178" s="8"/>
      <c r="NB178" s="8"/>
      <c r="NC178" s="8"/>
      <c r="ND178" s="8"/>
      <c r="NE178" s="8"/>
      <c r="NF178" s="8"/>
      <c r="NG178" s="8"/>
      <c r="NH178" s="8"/>
      <c r="NI178" s="8"/>
      <c r="NJ178" s="8"/>
      <c r="NK178" s="8"/>
      <c r="NL178" s="8"/>
      <c r="NM178" s="8"/>
      <c r="NN178" s="8"/>
      <c r="NO178" s="8"/>
      <c r="NP178" s="8"/>
      <c r="NQ178" s="8"/>
      <c r="NR178" s="8"/>
      <c r="NS178" s="8"/>
      <c r="NT178" s="8"/>
      <c r="NU178" s="8"/>
      <c r="NV178" s="8"/>
      <c r="NW178" s="8"/>
      <c r="NX178" s="8"/>
      <c r="NY178" s="8"/>
      <c r="NZ178" s="8"/>
      <c r="OA178" s="8"/>
      <c r="OB178" s="8"/>
      <c r="OC178" s="8"/>
      <c r="OD178" s="8"/>
      <c r="OE178" s="8"/>
      <c r="OF178" s="8"/>
      <c r="OG178" s="8"/>
      <c r="OH178" s="8"/>
      <c r="OI178" s="8"/>
      <c r="OJ178" s="8"/>
      <c r="OK178" s="8"/>
      <c r="OL178" s="8"/>
      <c r="OM178" s="8"/>
      <c r="ON178" s="8"/>
      <c r="OO178" s="8"/>
      <c r="OP178" s="8"/>
      <c r="OQ178" s="8"/>
      <c r="OR178" s="8"/>
      <c r="OS178" s="8"/>
      <c r="OT178" s="8"/>
      <c r="OU178" s="8"/>
      <c r="OV178" s="8"/>
      <c r="OW178" s="8"/>
      <c r="OX178" s="8"/>
      <c r="OY178" s="8"/>
      <c r="OZ178" s="8"/>
      <c r="PA178" s="8"/>
      <c r="PB178" s="8"/>
      <c r="PC178" s="8"/>
      <c r="PD178" s="8"/>
      <c r="PE178" s="8"/>
      <c r="PF178" s="8"/>
      <c r="PG178" s="8"/>
      <c r="PH178" s="8"/>
      <c r="PI178" s="8"/>
      <c r="PJ178" s="8"/>
      <c r="PK178" s="8"/>
      <c r="PL178" s="8"/>
      <c r="PM178" s="8"/>
      <c r="PN178" s="8"/>
      <c r="PO178" s="8"/>
      <c r="PP178" s="8"/>
      <c r="PQ178" s="8"/>
      <c r="PR178" s="8"/>
      <c r="PS178" s="8"/>
      <c r="PT178" s="8"/>
      <c r="PU178" s="8"/>
      <c r="PV178" s="8"/>
      <c r="PW178" s="8"/>
      <c r="PX178" s="8"/>
      <c r="PY178" s="8"/>
      <c r="PZ178" s="8"/>
      <c r="QA178" s="8"/>
      <c r="QB178" s="8"/>
      <c r="QC178" s="8"/>
      <c r="QD178" s="8"/>
      <c r="QE178" s="8"/>
      <c r="QF178" s="8"/>
      <c r="QG178" s="8"/>
      <c r="QH178" s="8"/>
      <c r="QI178" s="8"/>
      <c r="QJ178" s="8"/>
      <c r="QK178" s="8"/>
      <c r="QL178" s="8"/>
      <c r="QM178" s="8"/>
      <c r="QN178" s="8"/>
      <c r="QO178" s="8"/>
      <c r="QP178" s="8"/>
      <c r="QQ178" s="8"/>
      <c r="QR178" s="8"/>
      <c r="QS178" s="8"/>
      <c r="QT178" s="8"/>
      <c r="QU178" s="8"/>
      <c r="QV178" s="8"/>
      <c r="QW178" s="8"/>
      <c r="QX178" s="8"/>
      <c r="QY178" s="8"/>
      <c r="QZ178" s="8"/>
      <c r="RA178" s="8"/>
      <c r="RB178" s="8"/>
      <c r="RC178" s="8"/>
      <c r="RD178" s="8"/>
      <c r="RE178" s="8"/>
      <c r="RF178" s="8"/>
      <c r="RG178" s="8"/>
      <c r="RH178" s="8"/>
      <c r="RI178" s="8"/>
      <c r="RJ178" s="8"/>
      <c r="RK178" s="8"/>
      <c r="RL178" s="8"/>
      <c r="RM178" s="8"/>
      <c r="RN178" s="8"/>
      <c r="RO178" s="8"/>
      <c r="RP178" s="8"/>
      <c r="RQ178" s="8"/>
      <c r="RR178" s="8"/>
      <c r="RS178" s="8"/>
      <c r="RT178" s="8"/>
      <c r="RU178" s="8"/>
      <c r="RV178" s="8"/>
      <c r="RW178" s="8"/>
      <c r="RX178" s="8"/>
      <c r="RY178" s="8"/>
      <c r="RZ178" s="8"/>
      <c r="SA178" s="8"/>
      <c r="SB178" s="8"/>
      <c r="SC178" s="8"/>
      <c r="SD178" s="8"/>
      <c r="SE178" s="8"/>
      <c r="SF178" s="8"/>
      <c r="SG178" s="8"/>
      <c r="SH178" s="8"/>
      <c r="SI178" s="8"/>
      <c r="SJ178" s="8"/>
      <c r="SK178" s="8"/>
      <c r="SL178" s="8"/>
      <c r="SM178" s="8"/>
      <c r="SN178" s="8"/>
      <c r="SO178" s="8"/>
      <c r="SP178" s="8"/>
      <c r="SQ178" s="8"/>
      <c r="SR178" s="8"/>
      <c r="SS178" s="8"/>
      <c r="ST178" s="8"/>
      <c r="SU178" s="8"/>
      <c r="SV178" s="8"/>
      <c r="SW178" s="8"/>
      <c r="SX178" s="8"/>
      <c r="SY178" s="8"/>
      <c r="SZ178" s="8"/>
      <c r="TA178" s="8"/>
      <c r="TB178" s="8"/>
      <c r="TC178" s="8"/>
      <c r="TD178" s="8"/>
      <c r="TE178" s="8"/>
      <c r="TF178" s="8"/>
      <c r="TG178" s="8"/>
      <c r="TH178" s="8"/>
      <c r="TI178" s="8"/>
      <c r="TJ178" s="8"/>
      <c r="TK178" s="8"/>
      <c r="TL178" s="8"/>
      <c r="TM178" s="8"/>
      <c r="TN178" s="8"/>
      <c r="TO178" s="8"/>
      <c r="TP178" s="8"/>
      <c r="TQ178" s="8"/>
      <c r="TR178" s="8"/>
      <c r="TS178" s="8"/>
      <c r="TT178" s="8"/>
      <c r="TU178" s="8"/>
      <c r="TV178" s="8"/>
      <c r="TW178" s="8"/>
      <c r="TX178" s="8"/>
      <c r="TY178" s="8"/>
      <c r="TZ178" s="8"/>
      <c r="UA178" s="8"/>
      <c r="UB178" s="8"/>
      <c r="UC178" s="8"/>
      <c r="UD178" s="8"/>
      <c r="UE178" s="8"/>
      <c r="UF178" s="8"/>
      <c r="UG178" s="8"/>
      <c r="UH178" s="8"/>
      <c r="UI178" s="8"/>
      <c r="UJ178" s="8"/>
      <c r="UK178" s="8"/>
      <c r="UL178" s="8"/>
      <c r="UM178" s="8"/>
      <c r="UN178" s="8"/>
      <c r="UO178" s="8"/>
      <c r="UP178" s="8"/>
      <c r="UQ178" s="8"/>
      <c r="UR178" s="8"/>
      <c r="US178" s="8"/>
      <c r="UT178" s="8"/>
      <c r="UU178" s="8"/>
      <c r="UV178" s="8"/>
      <c r="UW178" s="8"/>
      <c r="UX178" s="8"/>
      <c r="UY178" s="8"/>
      <c r="UZ178" s="8"/>
      <c r="VA178" s="8"/>
      <c r="VB178" s="8"/>
      <c r="VC178" s="8"/>
      <c r="VD178" s="8"/>
      <c r="VE178" s="8"/>
      <c r="VF178" s="8"/>
      <c r="VG178" s="8"/>
      <c r="VH178" s="8"/>
      <c r="VI178" s="8"/>
      <c r="VJ178" s="8"/>
      <c r="VK178" s="8"/>
      <c r="VL178" s="8"/>
      <c r="VM178" s="8"/>
      <c r="VN178" s="8"/>
      <c r="VO178" s="8"/>
      <c r="VP178" s="8"/>
      <c r="VQ178" s="8"/>
      <c r="VR178" s="8"/>
      <c r="VS178" s="8"/>
      <c r="VT178" s="8"/>
      <c r="VU178" s="8"/>
      <c r="VV178" s="8"/>
      <c r="VW178" s="8"/>
      <c r="VX178" s="8"/>
      <c r="VY178" s="8"/>
      <c r="VZ178" s="8"/>
      <c r="WA178" s="8"/>
      <c r="WB178" s="8"/>
    </row>
    <row r="179" spans="1:600" s="9" customFormat="1" ht="33.5" customHeight="1">
      <c r="A179" s="91" t="s">
        <v>110</v>
      </c>
      <c r="B179" s="91" t="s">
        <v>160</v>
      </c>
      <c r="C179" s="91" t="s">
        <v>169</v>
      </c>
      <c r="D179" s="91">
        <v>37063</v>
      </c>
      <c r="E179" s="91" t="s">
        <v>237</v>
      </c>
      <c r="F179" s="45" t="s">
        <v>20</v>
      </c>
      <c r="G179" s="45"/>
      <c r="H179" s="80">
        <v>44081</v>
      </c>
      <c r="I179" s="125">
        <v>44111</v>
      </c>
      <c r="J179" s="126">
        <v>44124</v>
      </c>
      <c r="K179" s="126">
        <v>44127</v>
      </c>
      <c r="L179" s="127">
        <v>44141</v>
      </c>
      <c r="M179" s="126">
        <v>44162</v>
      </c>
      <c r="N179" s="60">
        <v>44169</v>
      </c>
      <c r="O179" s="106" t="s">
        <v>246</v>
      </c>
      <c r="P179" s="1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  <c r="IW179" s="24"/>
      <c r="IX179" s="24"/>
      <c r="IY179" s="24"/>
      <c r="IZ179" s="24"/>
      <c r="JA179" s="24"/>
      <c r="JB179" s="24"/>
      <c r="JC179" s="24"/>
      <c r="JD179" s="24"/>
      <c r="JE179" s="24"/>
      <c r="JF179" s="24"/>
      <c r="JG179" s="24"/>
      <c r="JH179" s="24"/>
      <c r="JI179" s="24"/>
      <c r="JJ179" s="24"/>
      <c r="JK179" s="24"/>
      <c r="JL179" s="24"/>
      <c r="JM179" s="24"/>
      <c r="JN179" s="24"/>
      <c r="JO179" s="24"/>
      <c r="JP179" s="24"/>
      <c r="JQ179" s="24"/>
      <c r="JR179" s="24"/>
      <c r="JS179" s="24"/>
      <c r="JT179" s="24"/>
      <c r="JU179" s="24"/>
      <c r="JV179" s="24"/>
      <c r="JW179" s="24"/>
      <c r="JX179" s="24"/>
      <c r="JY179" s="24"/>
      <c r="JZ179" s="24"/>
      <c r="KA179" s="24"/>
      <c r="KB179" s="24"/>
      <c r="KC179" s="24"/>
      <c r="KD179" s="24"/>
      <c r="KE179" s="24"/>
      <c r="KF179" s="24"/>
      <c r="KG179" s="24"/>
      <c r="KH179" s="24"/>
      <c r="KI179" s="24"/>
      <c r="KJ179" s="24"/>
      <c r="KK179" s="24"/>
      <c r="KL179" s="24"/>
      <c r="KM179" s="24"/>
      <c r="KN179" s="24"/>
      <c r="KO179" s="24"/>
      <c r="KP179" s="24"/>
      <c r="KQ179" s="24"/>
      <c r="KR179" s="24"/>
      <c r="KS179" s="24"/>
      <c r="KT179" s="24"/>
      <c r="KU179" s="24"/>
      <c r="KV179" s="24"/>
      <c r="KW179" s="24"/>
      <c r="KX179" s="24"/>
      <c r="KY179" s="24"/>
      <c r="KZ179" s="24"/>
      <c r="LA179" s="24"/>
      <c r="LB179" s="24"/>
      <c r="LC179" s="24"/>
      <c r="LD179" s="24"/>
      <c r="LE179" s="24"/>
      <c r="LF179" s="24"/>
      <c r="LG179" s="24"/>
      <c r="LH179" s="24"/>
      <c r="LI179" s="24"/>
      <c r="LJ179" s="24"/>
      <c r="LK179" s="24"/>
      <c r="LL179" s="24"/>
      <c r="LM179" s="24"/>
      <c r="LN179" s="24"/>
      <c r="LO179" s="24"/>
      <c r="LP179" s="24"/>
      <c r="LQ179" s="24"/>
      <c r="LR179" s="24"/>
      <c r="LS179" s="24"/>
      <c r="LT179" s="24"/>
      <c r="LU179" s="24"/>
      <c r="LV179" s="24"/>
      <c r="LW179" s="24"/>
      <c r="LX179" s="24"/>
      <c r="LY179" s="24"/>
      <c r="LZ179" s="24"/>
      <c r="MA179" s="24"/>
      <c r="MB179" s="24"/>
      <c r="MC179" s="24"/>
      <c r="MD179" s="24"/>
      <c r="ME179" s="24"/>
      <c r="MF179" s="24"/>
      <c r="MG179" s="24"/>
      <c r="MH179" s="24"/>
      <c r="MI179" s="24"/>
      <c r="MJ179" s="24"/>
      <c r="MK179" s="24"/>
      <c r="ML179" s="24"/>
      <c r="MM179" s="24"/>
      <c r="MN179" s="24"/>
      <c r="MO179" s="24"/>
      <c r="MP179" s="24"/>
      <c r="MQ179" s="24"/>
      <c r="MR179" s="24"/>
      <c r="MS179" s="24"/>
      <c r="MT179" s="24"/>
      <c r="MU179" s="24"/>
      <c r="MV179" s="24"/>
      <c r="MW179" s="24"/>
      <c r="MX179" s="24"/>
      <c r="MY179" s="24"/>
      <c r="MZ179" s="24"/>
      <c r="NA179" s="24"/>
      <c r="NB179" s="24"/>
      <c r="NC179" s="24"/>
      <c r="ND179" s="24"/>
      <c r="NE179" s="24"/>
      <c r="NF179" s="24"/>
      <c r="NG179" s="24"/>
      <c r="NH179" s="24"/>
      <c r="NI179" s="24"/>
      <c r="NJ179" s="24"/>
      <c r="NK179" s="24"/>
      <c r="NL179" s="24"/>
      <c r="NM179" s="24"/>
      <c r="NN179" s="24"/>
      <c r="NO179" s="24"/>
      <c r="NP179" s="24"/>
      <c r="NQ179" s="24"/>
      <c r="NR179" s="24"/>
      <c r="NS179" s="24"/>
      <c r="NT179" s="24"/>
      <c r="NU179" s="24"/>
      <c r="NV179" s="24"/>
      <c r="NW179" s="24"/>
      <c r="NX179" s="24"/>
      <c r="NY179" s="24"/>
      <c r="NZ179" s="24"/>
      <c r="OA179" s="24"/>
      <c r="OB179" s="24"/>
      <c r="OC179" s="24"/>
      <c r="OD179" s="24"/>
      <c r="OE179" s="24"/>
      <c r="OF179" s="24"/>
      <c r="OG179" s="24"/>
      <c r="OH179" s="24"/>
      <c r="OI179" s="24"/>
      <c r="OJ179" s="24"/>
      <c r="OK179" s="24"/>
      <c r="OL179" s="24"/>
      <c r="OM179" s="24"/>
      <c r="ON179" s="24"/>
      <c r="OO179" s="24"/>
      <c r="OP179" s="24"/>
      <c r="OQ179" s="24"/>
      <c r="OR179" s="24"/>
      <c r="OS179" s="24"/>
      <c r="OT179" s="24"/>
      <c r="OU179" s="24"/>
      <c r="OV179" s="24"/>
      <c r="OW179" s="24"/>
      <c r="OX179" s="24"/>
      <c r="OY179" s="24"/>
      <c r="OZ179" s="24"/>
      <c r="PA179" s="24"/>
      <c r="PB179" s="24"/>
      <c r="PC179" s="24"/>
      <c r="PD179" s="24"/>
      <c r="PE179" s="24"/>
      <c r="PF179" s="24"/>
      <c r="PG179" s="24"/>
      <c r="PH179" s="24"/>
      <c r="PI179" s="24"/>
      <c r="PJ179" s="24"/>
      <c r="PK179" s="24"/>
      <c r="PL179" s="24"/>
      <c r="PM179" s="24"/>
      <c r="PN179" s="24"/>
      <c r="PO179" s="24"/>
      <c r="PP179" s="24"/>
      <c r="PQ179" s="24"/>
      <c r="PR179" s="24"/>
      <c r="PS179" s="24"/>
      <c r="PT179" s="24"/>
      <c r="PU179" s="24"/>
      <c r="PV179" s="24"/>
      <c r="PW179" s="24"/>
      <c r="PX179" s="24"/>
      <c r="PY179" s="24"/>
      <c r="PZ179" s="24"/>
      <c r="QA179" s="24"/>
      <c r="QB179" s="24"/>
      <c r="QC179" s="24"/>
      <c r="QD179" s="24"/>
      <c r="QE179" s="24"/>
      <c r="QF179" s="24"/>
      <c r="QG179" s="24"/>
      <c r="QH179" s="24"/>
      <c r="QI179" s="24"/>
      <c r="QJ179" s="24"/>
      <c r="QK179" s="24"/>
      <c r="QL179" s="24"/>
      <c r="QM179" s="24"/>
      <c r="QN179" s="24"/>
      <c r="QO179" s="24"/>
      <c r="QP179" s="24"/>
      <c r="QQ179" s="24"/>
      <c r="QR179" s="24"/>
      <c r="QS179" s="24"/>
      <c r="QT179" s="24"/>
      <c r="QU179" s="24"/>
      <c r="QV179" s="24"/>
      <c r="QW179" s="24"/>
      <c r="QX179" s="24"/>
      <c r="QY179" s="24"/>
      <c r="QZ179" s="24"/>
      <c r="RA179" s="24"/>
      <c r="RB179" s="24"/>
      <c r="RC179" s="24"/>
      <c r="RD179" s="24"/>
      <c r="RE179" s="24"/>
      <c r="RF179" s="24"/>
      <c r="RG179" s="24"/>
      <c r="RH179" s="24"/>
      <c r="RI179" s="24"/>
      <c r="RJ179" s="24"/>
      <c r="RK179" s="24"/>
      <c r="RL179" s="24"/>
      <c r="RM179" s="24"/>
      <c r="RN179" s="24"/>
      <c r="RO179" s="24"/>
      <c r="RP179" s="24"/>
      <c r="RQ179" s="24"/>
      <c r="RR179" s="24"/>
      <c r="RS179" s="24"/>
      <c r="RT179" s="24"/>
      <c r="RU179" s="24"/>
      <c r="RV179" s="24"/>
      <c r="RW179" s="24"/>
      <c r="RX179" s="24"/>
      <c r="RY179" s="24"/>
      <c r="RZ179" s="24"/>
      <c r="SA179" s="24"/>
      <c r="SB179" s="24"/>
      <c r="SC179" s="24"/>
      <c r="SD179" s="24"/>
      <c r="SE179" s="24"/>
      <c r="SF179" s="24"/>
      <c r="SG179" s="24"/>
      <c r="SH179" s="24"/>
      <c r="SI179" s="24"/>
      <c r="SJ179" s="24"/>
      <c r="SK179" s="24"/>
      <c r="SL179" s="24"/>
      <c r="SM179" s="24"/>
      <c r="SN179" s="24"/>
      <c r="SO179" s="24"/>
      <c r="SP179" s="24"/>
      <c r="SQ179" s="24"/>
      <c r="SR179" s="24"/>
      <c r="SS179" s="24"/>
      <c r="ST179" s="24"/>
      <c r="SU179" s="24"/>
      <c r="SV179" s="24"/>
      <c r="SW179" s="24"/>
      <c r="SX179" s="24"/>
      <c r="SY179" s="24"/>
      <c r="SZ179" s="24"/>
      <c r="TA179" s="24"/>
      <c r="TB179" s="24"/>
      <c r="TC179" s="24"/>
      <c r="TD179" s="24"/>
      <c r="TE179" s="24"/>
      <c r="TF179" s="24"/>
      <c r="TG179" s="24"/>
      <c r="TH179" s="24"/>
      <c r="TI179" s="24"/>
      <c r="TJ179" s="24"/>
      <c r="TK179" s="24"/>
      <c r="TL179" s="24"/>
      <c r="TM179" s="24"/>
      <c r="TN179" s="24"/>
      <c r="TO179" s="24"/>
      <c r="TP179" s="24"/>
      <c r="TQ179" s="24"/>
      <c r="TR179" s="24"/>
      <c r="TS179" s="24"/>
      <c r="TT179" s="24"/>
      <c r="TU179" s="24"/>
      <c r="TV179" s="24"/>
      <c r="TW179" s="24"/>
      <c r="TX179" s="24"/>
      <c r="TY179" s="24"/>
      <c r="TZ179" s="24"/>
      <c r="UA179" s="24"/>
      <c r="UB179" s="24"/>
      <c r="UC179" s="24"/>
      <c r="UD179" s="24"/>
      <c r="UE179" s="24"/>
      <c r="UF179" s="24"/>
      <c r="UG179" s="24"/>
      <c r="UH179" s="24"/>
      <c r="UI179" s="24"/>
      <c r="UJ179" s="24"/>
      <c r="UK179" s="24"/>
      <c r="UL179" s="24"/>
      <c r="UM179" s="24"/>
      <c r="UN179" s="24"/>
      <c r="UO179" s="24"/>
      <c r="UP179" s="24"/>
      <c r="UQ179" s="24"/>
      <c r="UR179" s="24"/>
      <c r="US179" s="24"/>
      <c r="UT179" s="24"/>
      <c r="UU179" s="24"/>
      <c r="UV179" s="24"/>
      <c r="UW179" s="24"/>
      <c r="UX179" s="24"/>
      <c r="UY179" s="24"/>
      <c r="UZ179" s="24"/>
      <c r="VA179" s="24"/>
      <c r="VB179" s="24"/>
      <c r="VC179" s="24"/>
      <c r="VD179" s="24"/>
      <c r="VE179" s="24"/>
      <c r="VF179" s="24"/>
      <c r="VG179" s="24"/>
      <c r="VH179" s="24"/>
      <c r="VI179" s="24"/>
      <c r="VJ179" s="24"/>
      <c r="VK179" s="24"/>
      <c r="VL179" s="24"/>
      <c r="VM179" s="24"/>
      <c r="VN179" s="24"/>
      <c r="VO179" s="24"/>
      <c r="VP179" s="24"/>
      <c r="VQ179" s="24"/>
      <c r="VR179" s="24"/>
      <c r="VS179" s="24"/>
      <c r="VT179" s="24"/>
      <c r="VU179" s="24"/>
      <c r="VV179" s="24"/>
      <c r="VW179" s="24"/>
      <c r="VX179" s="24"/>
      <c r="VY179" s="24"/>
      <c r="VZ179" s="24"/>
      <c r="WA179" s="24"/>
      <c r="WB179" s="24"/>
    </row>
    <row r="180" spans="1:600" s="9" customFormat="1" ht="33.5" customHeight="1">
      <c r="A180" s="91" t="s">
        <v>110</v>
      </c>
      <c r="B180" s="91" t="s">
        <v>160</v>
      </c>
      <c r="C180" s="91" t="s">
        <v>165</v>
      </c>
      <c r="D180" s="91">
        <v>37146</v>
      </c>
      <c r="E180" s="91" t="s">
        <v>175</v>
      </c>
      <c r="F180" s="45" t="s">
        <v>44</v>
      </c>
      <c r="G180" s="148"/>
      <c r="H180" s="80">
        <v>44081</v>
      </c>
      <c r="I180" s="125">
        <v>44111</v>
      </c>
      <c r="J180" s="126">
        <v>44124</v>
      </c>
      <c r="K180" s="126">
        <v>44127</v>
      </c>
      <c r="L180" s="127">
        <v>44141</v>
      </c>
      <c r="M180" s="126">
        <v>44162</v>
      </c>
      <c r="N180" s="60">
        <v>44169</v>
      </c>
      <c r="O180" s="106" t="s">
        <v>176</v>
      </c>
      <c r="P180" s="1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  <c r="IW180" s="8"/>
      <c r="IX180" s="8"/>
      <c r="IY180" s="8"/>
      <c r="IZ180" s="8"/>
      <c r="JA180" s="8"/>
      <c r="JB180" s="8"/>
      <c r="JC180" s="8"/>
      <c r="JD180" s="8"/>
      <c r="JE180" s="8"/>
      <c r="JF180" s="8"/>
      <c r="JG180" s="8"/>
      <c r="JH180" s="8"/>
      <c r="JI180" s="8"/>
      <c r="JJ180" s="8"/>
      <c r="JK180" s="8"/>
      <c r="JL180" s="8"/>
      <c r="JM180" s="8"/>
      <c r="JN180" s="8"/>
      <c r="JO180" s="8"/>
      <c r="JP180" s="8"/>
      <c r="JQ180" s="8"/>
      <c r="JR180" s="8"/>
      <c r="JS180" s="8"/>
      <c r="JT180" s="8"/>
      <c r="JU180" s="8"/>
      <c r="JV180" s="8"/>
      <c r="JW180" s="8"/>
      <c r="JX180" s="8"/>
      <c r="JY180" s="8"/>
      <c r="JZ180" s="8"/>
      <c r="KA180" s="8"/>
      <c r="KB180" s="8"/>
      <c r="KC180" s="8"/>
      <c r="KD180" s="8"/>
      <c r="KE180" s="8"/>
      <c r="KF180" s="8"/>
      <c r="KG180" s="8"/>
      <c r="KH180" s="8"/>
      <c r="KI180" s="8"/>
      <c r="KJ180" s="8"/>
      <c r="KK180" s="8"/>
      <c r="KL180" s="8"/>
      <c r="KM180" s="8"/>
      <c r="KN180" s="8"/>
      <c r="KO180" s="8"/>
      <c r="KP180" s="8"/>
      <c r="KQ180" s="8"/>
      <c r="KR180" s="8"/>
      <c r="KS180" s="8"/>
      <c r="KT180" s="8"/>
      <c r="KU180" s="8"/>
      <c r="KV180" s="8"/>
      <c r="KW180" s="8"/>
      <c r="KX180" s="8"/>
      <c r="KY180" s="8"/>
      <c r="KZ180" s="8"/>
      <c r="LA180" s="8"/>
      <c r="LB180" s="8"/>
      <c r="LC180" s="8"/>
      <c r="LD180" s="8"/>
      <c r="LE180" s="8"/>
      <c r="LF180" s="8"/>
      <c r="LG180" s="8"/>
      <c r="LH180" s="8"/>
      <c r="LI180" s="8"/>
      <c r="LJ180" s="8"/>
      <c r="LK180" s="8"/>
      <c r="LL180" s="8"/>
      <c r="LM180" s="8"/>
      <c r="LN180" s="8"/>
      <c r="LO180" s="8"/>
      <c r="LP180" s="8"/>
      <c r="LQ180" s="8"/>
      <c r="LR180" s="8"/>
      <c r="LS180" s="8"/>
      <c r="LT180" s="8"/>
      <c r="LU180" s="8"/>
      <c r="LV180" s="8"/>
      <c r="LW180" s="8"/>
      <c r="LX180" s="8"/>
      <c r="LY180" s="8"/>
      <c r="LZ180" s="8"/>
      <c r="MA180" s="8"/>
      <c r="MB180" s="8"/>
      <c r="MC180" s="8"/>
      <c r="MD180" s="8"/>
      <c r="ME180" s="8"/>
      <c r="MF180" s="8"/>
      <c r="MG180" s="8"/>
      <c r="MH180" s="8"/>
      <c r="MI180" s="8"/>
      <c r="MJ180" s="8"/>
      <c r="MK180" s="8"/>
      <c r="ML180" s="8"/>
      <c r="MM180" s="8"/>
      <c r="MN180" s="8"/>
      <c r="MO180" s="8"/>
      <c r="MP180" s="8"/>
      <c r="MQ180" s="8"/>
      <c r="MR180" s="8"/>
      <c r="MS180" s="8"/>
      <c r="MT180" s="8"/>
      <c r="MU180" s="8"/>
      <c r="MV180" s="8"/>
      <c r="MW180" s="8"/>
      <c r="MX180" s="8"/>
      <c r="MY180" s="8"/>
      <c r="MZ180" s="8"/>
      <c r="NA180" s="8"/>
      <c r="NB180" s="8"/>
      <c r="NC180" s="8"/>
      <c r="ND180" s="8"/>
      <c r="NE180" s="8"/>
      <c r="NF180" s="8"/>
      <c r="NG180" s="8"/>
      <c r="NH180" s="8"/>
      <c r="NI180" s="8"/>
      <c r="NJ180" s="8"/>
      <c r="NK180" s="8"/>
      <c r="NL180" s="8"/>
      <c r="NM180" s="8"/>
      <c r="NN180" s="8"/>
      <c r="NO180" s="8"/>
      <c r="NP180" s="8"/>
      <c r="NQ180" s="8"/>
      <c r="NR180" s="8"/>
      <c r="NS180" s="8"/>
      <c r="NT180" s="8"/>
      <c r="NU180" s="8"/>
      <c r="NV180" s="8"/>
      <c r="NW180" s="8"/>
      <c r="NX180" s="8"/>
      <c r="NY180" s="8"/>
      <c r="NZ180" s="8"/>
      <c r="OA180" s="8"/>
      <c r="OB180" s="8"/>
      <c r="OC180" s="8"/>
      <c r="OD180" s="8"/>
      <c r="OE180" s="8"/>
      <c r="OF180" s="8"/>
      <c r="OG180" s="8"/>
      <c r="OH180" s="8"/>
      <c r="OI180" s="8"/>
      <c r="OJ180" s="8"/>
      <c r="OK180" s="8"/>
      <c r="OL180" s="8"/>
      <c r="OM180" s="8"/>
      <c r="ON180" s="8"/>
      <c r="OO180" s="8"/>
      <c r="OP180" s="8"/>
      <c r="OQ180" s="8"/>
      <c r="OR180" s="8"/>
      <c r="OS180" s="8"/>
      <c r="OT180" s="8"/>
      <c r="OU180" s="8"/>
      <c r="OV180" s="8"/>
      <c r="OW180" s="8"/>
      <c r="OX180" s="8"/>
      <c r="OY180" s="8"/>
      <c r="OZ180" s="8"/>
      <c r="PA180" s="8"/>
      <c r="PB180" s="8"/>
      <c r="PC180" s="8"/>
      <c r="PD180" s="8"/>
      <c r="PE180" s="8"/>
      <c r="PF180" s="8"/>
      <c r="PG180" s="8"/>
      <c r="PH180" s="8"/>
      <c r="PI180" s="8"/>
      <c r="PJ180" s="8"/>
      <c r="PK180" s="8"/>
      <c r="PL180" s="8"/>
      <c r="PM180" s="8"/>
      <c r="PN180" s="8"/>
      <c r="PO180" s="8"/>
      <c r="PP180" s="8"/>
      <c r="PQ180" s="8"/>
      <c r="PR180" s="8"/>
      <c r="PS180" s="8"/>
      <c r="PT180" s="8"/>
      <c r="PU180" s="8"/>
      <c r="PV180" s="8"/>
      <c r="PW180" s="8"/>
      <c r="PX180" s="8"/>
      <c r="PY180" s="8"/>
      <c r="PZ180" s="8"/>
      <c r="QA180" s="8"/>
      <c r="QB180" s="8"/>
      <c r="QC180" s="8"/>
      <c r="QD180" s="8"/>
      <c r="QE180" s="8"/>
      <c r="QF180" s="8"/>
      <c r="QG180" s="8"/>
      <c r="QH180" s="8"/>
      <c r="QI180" s="8"/>
      <c r="QJ180" s="8"/>
      <c r="QK180" s="8"/>
      <c r="QL180" s="8"/>
      <c r="QM180" s="8"/>
      <c r="QN180" s="8"/>
      <c r="QO180" s="8"/>
      <c r="QP180" s="8"/>
      <c r="QQ180" s="8"/>
      <c r="QR180" s="8"/>
      <c r="QS180" s="8"/>
      <c r="QT180" s="8"/>
      <c r="QU180" s="8"/>
      <c r="QV180" s="8"/>
      <c r="QW180" s="8"/>
      <c r="QX180" s="8"/>
      <c r="QY180" s="8"/>
      <c r="QZ180" s="8"/>
      <c r="RA180" s="8"/>
      <c r="RB180" s="8"/>
      <c r="RC180" s="8"/>
      <c r="RD180" s="8"/>
      <c r="RE180" s="8"/>
      <c r="RF180" s="8"/>
      <c r="RG180" s="8"/>
      <c r="RH180" s="8"/>
      <c r="RI180" s="8"/>
      <c r="RJ180" s="8"/>
      <c r="RK180" s="8"/>
      <c r="RL180" s="8"/>
      <c r="RM180" s="8"/>
      <c r="RN180" s="8"/>
      <c r="RO180" s="8"/>
      <c r="RP180" s="8"/>
      <c r="RQ180" s="8"/>
      <c r="RR180" s="8"/>
      <c r="RS180" s="8"/>
      <c r="RT180" s="8"/>
      <c r="RU180" s="8"/>
      <c r="RV180" s="8"/>
      <c r="RW180" s="8"/>
      <c r="RX180" s="8"/>
      <c r="RY180" s="8"/>
      <c r="RZ180" s="8"/>
      <c r="SA180" s="8"/>
      <c r="SB180" s="8"/>
      <c r="SC180" s="8"/>
      <c r="SD180" s="8"/>
      <c r="SE180" s="8"/>
      <c r="SF180" s="8"/>
      <c r="SG180" s="8"/>
      <c r="SH180" s="8"/>
      <c r="SI180" s="8"/>
      <c r="SJ180" s="8"/>
      <c r="SK180" s="8"/>
      <c r="SL180" s="8"/>
      <c r="SM180" s="8"/>
      <c r="SN180" s="8"/>
      <c r="SO180" s="8"/>
      <c r="SP180" s="8"/>
      <c r="SQ180" s="8"/>
      <c r="SR180" s="8"/>
      <c r="SS180" s="8"/>
      <c r="ST180" s="8"/>
      <c r="SU180" s="8"/>
      <c r="SV180" s="8"/>
      <c r="SW180" s="8"/>
      <c r="SX180" s="8"/>
      <c r="SY180" s="8"/>
      <c r="SZ180" s="8"/>
      <c r="TA180" s="8"/>
      <c r="TB180" s="8"/>
      <c r="TC180" s="8"/>
      <c r="TD180" s="8"/>
      <c r="TE180" s="8"/>
      <c r="TF180" s="8"/>
      <c r="TG180" s="8"/>
      <c r="TH180" s="8"/>
      <c r="TI180" s="8"/>
      <c r="TJ180" s="8"/>
      <c r="TK180" s="8"/>
      <c r="TL180" s="8"/>
      <c r="TM180" s="8"/>
      <c r="TN180" s="8"/>
      <c r="TO180" s="8"/>
      <c r="TP180" s="8"/>
      <c r="TQ180" s="8"/>
      <c r="TR180" s="8"/>
      <c r="TS180" s="8"/>
      <c r="TT180" s="8"/>
      <c r="TU180" s="8"/>
      <c r="TV180" s="8"/>
      <c r="TW180" s="8"/>
      <c r="TX180" s="8"/>
      <c r="TY180" s="8"/>
      <c r="TZ180" s="8"/>
      <c r="UA180" s="8"/>
      <c r="UB180" s="8"/>
      <c r="UC180" s="8"/>
      <c r="UD180" s="8"/>
      <c r="UE180" s="8"/>
      <c r="UF180" s="8"/>
      <c r="UG180" s="8"/>
      <c r="UH180" s="8"/>
      <c r="UI180" s="8"/>
      <c r="UJ180" s="8"/>
      <c r="UK180" s="8"/>
      <c r="UL180" s="8"/>
      <c r="UM180" s="8"/>
      <c r="UN180" s="8"/>
      <c r="UO180" s="8"/>
      <c r="UP180" s="8"/>
      <c r="UQ180" s="8"/>
      <c r="UR180" s="8"/>
      <c r="US180" s="8"/>
      <c r="UT180" s="8"/>
      <c r="UU180" s="8"/>
      <c r="UV180" s="8"/>
      <c r="UW180" s="8"/>
      <c r="UX180" s="8"/>
      <c r="UY180" s="8"/>
      <c r="UZ180" s="8"/>
      <c r="VA180" s="8"/>
      <c r="VB180" s="8"/>
      <c r="VC180" s="8"/>
      <c r="VD180" s="8"/>
      <c r="VE180" s="8"/>
      <c r="VF180" s="8"/>
      <c r="VG180" s="8"/>
      <c r="VH180" s="8"/>
      <c r="VI180" s="8"/>
      <c r="VJ180" s="8"/>
      <c r="VK180" s="8"/>
      <c r="VL180" s="8"/>
      <c r="VM180" s="8"/>
      <c r="VN180" s="8"/>
      <c r="VO180" s="8"/>
      <c r="VP180" s="8"/>
      <c r="VQ180" s="8"/>
      <c r="VR180" s="8"/>
      <c r="VS180" s="8"/>
      <c r="VT180" s="8"/>
      <c r="VU180" s="8"/>
      <c r="VV180" s="8"/>
      <c r="VW180" s="8"/>
      <c r="VX180" s="8"/>
      <c r="VY180" s="8"/>
      <c r="VZ180" s="8"/>
      <c r="WA180" s="8"/>
      <c r="WB180" s="8"/>
    </row>
    <row r="181" spans="1:600" s="25" customFormat="1" ht="33.5" customHeight="1">
      <c r="A181" s="91" t="s">
        <v>110</v>
      </c>
      <c r="B181" s="91" t="s">
        <v>160</v>
      </c>
      <c r="C181" s="91" t="s">
        <v>165</v>
      </c>
      <c r="D181" s="91">
        <v>37165</v>
      </c>
      <c r="E181" s="91" t="s">
        <v>166</v>
      </c>
      <c r="F181" s="45" t="s">
        <v>39</v>
      </c>
      <c r="G181" s="148"/>
      <c r="H181" s="80">
        <v>44081</v>
      </c>
      <c r="I181" s="125">
        <v>44111</v>
      </c>
      <c r="J181" s="126">
        <v>44124</v>
      </c>
      <c r="K181" s="126">
        <v>44127</v>
      </c>
      <c r="L181" s="127">
        <v>44141</v>
      </c>
      <c r="M181" s="128"/>
      <c r="N181" s="60">
        <v>44148</v>
      </c>
      <c r="O181" s="106" t="s">
        <v>167</v>
      </c>
      <c r="P181" s="1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  <c r="IW181" s="8"/>
      <c r="IX181" s="8"/>
      <c r="IY181" s="8"/>
      <c r="IZ181" s="8"/>
      <c r="JA181" s="8"/>
      <c r="JB181" s="8"/>
      <c r="JC181" s="8"/>
      <c r="JD181" s="8"/>
      <c r="JE181" s="8"/>
      <c r="JF181" s="8"/>
      <c r="JG181" s="8"/>
      <c r="JH181" s="8"/>
      <c r="JI181" s="8"/>
      <c r="JJ181" s="8"/>
      <c r="JK181" s="8"/>
      <c r="JL181" s="8"/>
      <c r="JM181" s="8"/>
      <c r="JN181" s="8"/>
      <c r="JO181" s="8"/>
      <c r="JP181" s="8"/>
      <c r="JQ181" s="8"/>
      <c r="JR181" s="8"/>
      <c r="JS181" s="8"/>
      <c r="JT181" s="8"/>
      <c r="JU181" s="8"/>
      <c r="JV181" s="8"/>
      <c r="JW181" s="8"/>
      <c r="JX181" s="8"/>
      <c r="JY181" s="8"/>
      <c r="JZ181" s="8"/>
      <c r="KA181" s="8"/>
      <c r="KB181" s="8"/>
      <c r="KC181" s="8"/>
      <c r="KD181" s="8"/>
      <c r="KE181" s="8"/>
      <c r="KF181" s="8"/>
      <c r="KG181" s="8"/>
      <c r="KH181" s="8"/>
      <c r="KI181" s="8"/>
      <c r="KJ181" s="8"/>
      <c r="KK181" s="8"/>
      <c r="KL181" s="8"/>
      <c r="KM181" s="8"/>
      <c r="KN181" s="8"/>
      <c r="KO181" s="8"/>
      <c r="KP181" s="8"/>
      <c r="KQ181" s="8"/>
      <c r="KR181" s="8"/>
      <c r="KS181" s="8"/>
      <c r="KT181" s="8"/>
      <c r="KU181" s="8"/>
      <c r="KV181" s="8"/>
      <c r="KW181" s="8"/>
      <c r="KX181" s="8"/>
      <c r="KY181" s="8"/>
      <c r="KZ181" s="8"/>
      <c r="LA181" s="8"/>
      <c r="LB181" s="8"/>
      <c r="LC181" s="8"/>
      <c r="LD181" s="8"/>
      <c r="LE181" s="8"/>
      <c r="LF181" s="8"/>
      <c r="LG181" s="8"/>
      <c r="LH181" s="8"/>
      <c r="LI181" s="8"/>
      <c r="LJ181" s="8"/>
      <c r="LK181" s="8"/>
      <c r="LL181" s="8"/>
      <c r="LM181" s="8"/>
      <c r="LN181" s="8"/>
      <c r="LO181" s="8"/>
      <c r="LP181" s="8"/>
      <c r="LQ181" s="8"/>
      <c r="LR181" s="8"/>
      <c r="LS181" s="8"/>
      <c r="LT181" s="8"/>
      <c r="LU181" s="8"/>
      <c r="LV181" s="8"/>
      <c r="LW181" s="8"/>
      <c r="LX181" s="8"/>
      <c r="LY181" s="8"/>
      <c r="LZ181" s="8"/>
      <c r="MA181" s="8"/>
      <c r="MB181" s="8"/>
      <c r="MC181" s="8"/>
      <c r="MD181" s="8"/>
      <c r="ME181" s="8"/>
      <c r="MF181" s="8"/>
      <c r="MG181" s="8"/>
      <c r="MH181" s="8"/>
      <c r="MI181" s="8"/>
      <c r="MJ181" s="8"/>
      <c r="MK181" s="8"/>
      <c r="ML181" s="8"/>
      <c r="MM181" s="8"/>
      <c r="MN181" s="8"/>
      <c r="MO181" s="8"/>
      <c r="MP181" s="8"/>
      <c r="MQ181" s="8"/>
      <c r="MR181" s="8"/>
      <c r="MS181" s="8"/>
      <c r="MT181" s="8"/>
      <c r="MU181" s="8"/>
      <c r="MV181" s="8"/>
      <c r="MW181" s="8"/>
      <c r="MX181" s="8"/>
      <c r="MY181" s="8"/>
      <c r="MZ181" s="8"/>
      <c r="NA181" s="8"/>
      <c r="NB181" s="8"/>
      <c r="NC181" s="8"/>
      <c r="ND181" s="8"/>
      <c r="NE181" s="8"/>
      <c r="NF181" s="8"/>
      <c r="NG181" s="8"/>
      <c r="NH181" s="8"/>
      <c r="NI181" s="8"/>
      <c r="NJ181" s="8"/>
      <c r="NK181" s="8"/>
      <c r="NL181" s="8"/>
      <c r="NM181" s="8"/>
      <c r="NN181" s="8"/>
      <c r="NO181" s="8"/>
      <c r="NP181" s="8"/>
      <c r="NQ181" s="8"/>
      <c r="NR181" s="8"/>
      <c r="NS181" s="8"/>
      <c r="NT181" s="8"/>
      <c r="NU181" s="8"/>
      <c r="NV181" s="8"/>
      <c r="NW181" s="8"/>
      <c r="NX181" s="8"/>
      <c r="NY181" s="8"/>
      <c r="NZ181" s="8"/>
      <c r="OA181" s="8"/>
      <c r="OB181" s="8"/>
      <c r="OC181" s="8"/>
      <c r="OD181" s="8"/>
      <c r="OE181" s="8"/>
      <c r="OF181" s="8"/>
      <c r="OG181" s="8"/>
      <c r="OH181" s="8"/>
      <c r="OI181" s="8"/>
      <c r="OJ181" s="8"/>
      <c r="OK181" s="8"/>
      <c r="OL181" s="8"/>
      <c r="OM181" s="8"/>
      <c r="ON181" s="8"/>
      <c r="OO181" s="8"/>
      <c r="OP181" s="8"/>
      <c r="OQ181" s="8"/>
      <c r="OR181" s="8"/>
      <c r="OS181" s="8"/>
      <c r="OT181" s="8"/>
      <c r="OU181" s="8"/>
      <c r="OV181" s="8"/>
      <c r="OW181" s="8"/>
      <c r="OX181" s="8"/>
      <c r="OY181" s="8"/>
      <c r="OZ181" s="8"/>
      <c r="PA181" s="8"/>
      <c r="PB181" s="8"/>
      <c r="PC181" s="8"/>
      <c r="PD181" s="8"/>
      <c r="PE181" s="8"/>
      <c r="PF181" s="8"/>
      <c r="PG181" s="8"/>
      <c r="PH181" s="8"/>
      <c r="PI181" s="8"/>
      <c r="PJ181" s="8"/>
      <c r="PK181" s="8"/>
      <c r="PL181" s="8"/>
      <c r="PM181" s="8"/>
      <c r="PN181" s="8"/>
      <c r="PO181" s="8"/>
      <c r="PP181" s="8"/>
      <c r="PQ181" s="8"/>
      <c r="PR181" s="8"/>
      <c r="PS181" s="8"/>
      <c r="PT181" s="8"/>
      <c r="PU181" s="8"/>
      <c r="PV181" s="8"/>
      <c r="PW181" s="8"/>
      <c r="PX181" s="8"/>
      <c r="PY181" s="8"/>
      <c r="PZ181" s="8"/>
      <c r="QA181" s="8"/>
      <c r="QB181" s="8"/>
      <c r="QC181" s="8"/>
      <c r="QD181" s="8"/>
      <c r="QE181" s="8"/>
      <c r="QF181" s="8"/>
      <c r="QG181" s="8"/>
      <c r="QH181" s="8"/>
      <c r="QI181" s="8"/>
      <c r="QJ181" s="8"/>
      <c r="QK181" s="8"/>
      <c r="QL181" s="8"/>
      <c r="QM181" s="8"/>
      <c r="QN181" s="8"/>
      <c r="QO181" s="8"/>
      <c r="QP181" s="8"/>
      <c r="QQ181" s="8"/>
      <c r="QR181" s="8"/>
      <c r="QS181" s="8"/>
      <c r="QT181" s="8"/>
      <c r="QU181" s="8"/>
      <c r="QV181" s="8"/>
      <c r="QW181" s="8"/>
      <c r="QX181" s="8"/>
      <c r="QY181" s="8"/>
      <c r="QZ181" s="8"/>
      <c r="RA181" s="8"/>
      <c r="RB181" s="8"/>
      <c r="RC181" s="8"/>
      <c r="RD181" s="8"/>
      <c r="RE181" s="8"/>
      <c r="RF181" s="8"/>
      <c r="RG181" s="8"/>
      <c r="RH181" s="8"/>
      <c r="RI181" s="8"/>
      <c r="RJ181" s="8"/>
      <c r="RK181" s="8"/>
      <c r="RL181" s="8"/>
      <c r="RM181" s="8"/>
      <c r="RN181" s="8"/>
      <c r="RO181" s="8"/>
      <c r="RP181" s="8"/>
      <c r="RQ181" s="8"/>
      <c r="RR181" s="8"/>
      <c r="RS181" s="8"/>
      <c r="RT181" s="8"/>
      <c r="RU181" s="8"/>
      <c r="RV181" s="8"/>
      <c r="RW181" s="8"/>
      <c r="RX181" s="8"/>
      <c r="RY181" s="8"/>
      <c r="RZ181" s="8"/>
      <c r="SA181" s="8"/>
      <c r="SB181" s="8"/>
      <c r="SC181" s="8"/>
      <c r="SD181" s="8"/>
      <c r="SE181" s="8"/>
      <c r="SF181" s="8"/>
      <c r="SG181" s="8"/>
      <c r="SH181" s="8"/>
      <c r="SI181" s="8"/>
      <c r="SJ181" s="8"/>
      <c r="SK181" s="8"/>
      <c r="SL181" s="8"/>
      <c r="SM181" s="8"/>
      <c r="SN181" s="8"/>
      <c r="SO181" s="8"/>
      <c r="SP181" s="8"/>
      <c r="SQ181" s="8"/>
      <c r="SR181" s="8"/>
      <c r="SS181" s="8"/>
      <c r="ST181" s="8"/>
      <c r="SU181" s="8"/>
      <c r="SV181" s="8"/>
      <c r="SW181" s="8"/>
      <c r="SX181" s="8"/>
      <c r="SY181" s="8"/>
      <c r="SZ181" s="8"/>
      <c r="TA181" s="8"/>
      <c r="TB181" s="8"/>
      <c r="TC181" s="8"/>
      <c r="TD181" s="8"/>
      <c r="TE181" s="8"/>
      <c r="TF181" s="8"/>
      <c r="TG181" s="8"/>
      <c r="TH181" s="8"/>
      <c r="TI181" s="8"/>
      <c r="TJ181" s="8"/>
      <c r="TK181" s="8"/>
      <c r="TL181" s="8"/>
      <c r="TM181" s="8"/>
      <c r="TN181" s="8"/>
      <c r="TO181" s="8"/>
      <c r="TP181" s="8"/>
      <c r="TQ181" s="8"/>
      <c r="TR181" s="8"/>
      <c r="TS181" s="8"/>
      <c r="TT181" s="8"/>
      <c r="TU181" s="8"/>
      <c r="TV181" s="8"/>
      <c r="TW181" s="8"/>
      <c r="TX181" s="8"/>
      <c r="TY181" s="8"/>
      <c r="TZ181" s="8"/>
      <c r="UA181" s="8"/>
      <c r="UB181" s="8"/>
      <c r="UC181" s="8"/>
      <c r="UD181" s="8"/>
      <c r="UE181" s="8"/>
      <c r="UF181" s="8"/>
      <c r="UG181" s="8"/>
      <c r="UH181" s="8"/>
      <c r="UI181" s="8"/>
      <c r="UJ181" s="8"/>
      <c r="UK181" s="8"/>
      <c r="UL181" s="8"/>
      <c r="UM181" s="8"/>
      <c r="UN181" s="8"/>
      <c r="UO181" s="8"/>
      <c r="UP181" s="8"/>
      <c r="UQ181" s="8"/>
      <c r="UR181" s="8"/>
      <c r="US181" s="8"/>
      <c r="UT181" s="8"/>
      <c r="UU181" s="8"/>
      <c r="UV181" s="8"/>
      <c r="UW181" s="8"/>
      <c r="UX181" s="8"/>
      <c r="UY181" s="8"/>
      <c r="UZ181" s="8"/>
      <c r="VA181" s="8"/>
      <c r="VB181" s="8"/>
      <c r="VC181" s="8"/>
      <c r="VD181" s="8"/>
      <c r="VE181" s="8"/>
      <c r="VF181" s="8"/>
      <c r="VG181" s="8"/>
      <c r="VH181" s="8"/>
      <c r="VI181" s="8"/>
      <c r="VJ181" s="8"/>
      <c r="VK181" s="8"/>
      <c r="VL181" s="8"/>
      <c r="VM181" s="8"/>
      <c r="VN181" s="8"/>
      <c r="VO181" s="8"/>
      <c r="VP181" s="8"/>
      <c r="VQ181" s="8"/>
      <c r="VR181" s="8"/>
      <c r="VS181" s="8"/>
      <c r="VT181" s="8"/>
      <c r="VU181" s="8"/>
      <c r="VV181" s="8"/>
      <c r="VW181" s="8"/>
      <c r="VX181" s="8"/>
      <c r="VY181" s="8"/>
      <c r="VZ181" s="8"/>
      <c r="WA181" s="8"/>
      <c r="WB181" s="8"/>
    </row>
    <row r="182" spans="1:600" s="9" customFormat="1" ht="33.5" customHeight="1">
      <c r="A182" s="91" t="s">
        <v>110</v>
      </c>
      <c r="B182" s="91" t="s">
        <v>160</v>
      </c>
      <c r="C182" s="91" t="s">
        <v>165</v>
      </c>
      <c r="D182" s="91">
        <v>37166</v>
      </c>
      <c r="E182" s="91" t="s">
        <v>166</v>
      </c>
      <c r="F182" s="45" t="s">
        <v>44</v>
      </c>
      <c r="G182" s="148"/>
      <c r="H182" s="80">
        <v>44081</v>
      </c>
      <c r="I182" s="125">
        <v>44111</v>
      </c>
      <c r="J182" s="126">
        <v>44124</v>
      </c>
      <c r="K182" s="126">
        <v>44127</v>
      </c>
      <c r="L182" s="127">
        <v>44141</v>
      </c>
      <c r="M182" s="126">
        <v>44162</v>
      </c>
      <c r="N182" s="60">
        <v>44169</v>
      </c>
      <c r="O182" s="106" t="s">
        <v>168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</row>
    <row r="183" spans="1:600" s="9" customFormat="1" ht="33.5" customHeight="1">
      <c r="A183" s="91" t="s">
        <v>110</v>
      </c>
      <c r="B183" s="91" t="s">
        <v>160</v>
      </c>
      <c r="C183" s="91" t="s">
        <v>161</v>
      </c>
      <c r="D183" s="91">
        <v>37425</v>
      </c>
      <c r="E183" s="91" t="s">
        <v>179</v>
      </c>
      <c r="F183" s="45" t="s">
        <v>39</v>
      </c>
      <c r="G183" s="148"/>
      <c r="H183" s="80">
        <v>44081</v>
      </c>
      <c r="I183" s="125">
        <v>44111</v>
      </c>
      <c r="J183" s="126">
        <v>44124</v>
      </c>
      <c r="K183" s="126">
        <v>44127</v>
      </c>
      <c r="L183" s="127">
        <v>44141</v>
      </c>
      <c r="M183" s="128"/>
      <c r="N183" s="60">
        <v>44148</v>
      </c>
      <c r="O183" s="106" t="s">
        <v>180</v>
      </c>
      <c r="P183" s="1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  <c r="IW183" s="8"/>
      <c r="IX183" s="8"/>
      <c r="IY183" s="8"/>
      <c r="IZ183" s="8"/>
      <c r="JA183" s="8"/>
      <c r="JB183" s="8"/>
      <c r="JC183" s="8"/>
      <c r="JD183" s="8"/>
      <c r="JE183" s="8"/>
      <c r="JF183" s="8"/>
      <c r="JG183" s="8"/>
      <c r="JH183" s="8"/>
      <c r="JI183" s="8"/>
      <c r="JJ183" s="8"/>
      <c r="JK183" s="8"/>
      <c r="JL183" s="8"/>
      <c r="JM183" s="8"/>
      <c r="JN183" s="8"/>
      <c r="JO183" s="8"/>
      <c r="JP183" s="8"/>
      <c r="JQ183" s="8"/>
      <c r="JR183" s="8"/>
      <c r="JS183" s="8"/>
      <c r="JT183" s="8"/>
      <c r="JU183" s="8"/>
      <c r="JV183" s="8"/>
      <c r="JW183" s="8"/>
      <c r="JX183" s="8"/>
      <c r="JY183" s="8"/>
      <c r="JZ183" s="8"/>
      <c r="KA183" s="8"/>
      <c r="KB183" s="8"/>
      <c r="KC183" s="8"/>
      <c r="KD183" s="8"/>
      <c r="KE183" s="8"/>
      <c r="KF183" s="8"/>
      <c r="KG183" s="8"/>
      <c r="KH183" s="8"/>
      <c r="KI183" s="8"/>
      <c r="KJ183" s="8"/>
      <c r="KK183" s="8"/>
      <c r="KL183" s="8"/>
      <c r="KM183" s="8"/>
      <c r="KN183" s="8"/>
      <c r="KO183" s="8"/>
      <c r="KP183" s="8"/>
      <c r="KQ183" s="8"/>
      <c r="KR183" s="8"/>
      <c r="KS183" s="8"/>
      <c r="KT183" s="8"/>
      <c r="KU183" s="8"/>
      <c r="KV183" s="8"/>
      <c r="KW183" s="8"/>
      <c r="KX183" s="8"/>
      <c r="KY183" s="8"/>
      <c r="KZ183" s="8"/>
      <c r="LA183" s="8"/>
      <c r="LB183" s="8"/>
      <c r="LC183" s="8"/>
      <c r="LD183" s="8"/>
      <c r="LE183" s="8"/>
      <c r="LF183" s="8"/>
      <c r="LG183" s="8"/>
      <c r="LH183" s="8"/>
      <c r="LI183" s="8"/>
      <c r="LJ183" s="8"/>
      <c r="LK183" s="8"/>
      <c r="LL183" s="8"/>
      <c r="LM183" s="8"/>
      <c r="LN183" s="8"/>
      <c r="LO183" s="8"/>
      <c r="LP183" s="8"/>
      <c r="LQ183" s="8"/>
      <c r="LR183" s="8"/>
      <c r="LS183" s="8"/>
      <c r="LT183" s="8"/>
      <c r="LU183" s="8"/>
      <c r="LV183" s="8"/>
      <c r="LW183" s="8"/>
      <c r="LX183" s="8"/>
      <c r="LY183" s="8"/>
      <c r="LZ183" s="8"/>
      <c r="MA183" s="8"/>
      <c r="MB183" s="8"/>
      <c r="MC183" s="8"/>
      <c r="MD183" s="8"/>
      <c r="ME183" s="8"/>
      <c r="MF183" s="8"/>
      <c r="MG183" s="8"/>
      <c r="MH183" s="8"/>
      <c r="MI183" s="8"/>
      <c r="MJ183" s="8"/>
      <c r="MK183" s="8"/>
      <c r="ML183" s="8"/>
      <c r="MM183" s="8"/>
      <c r="MN183" s="8"/>
      <c r="MO183" s="8"/>
      <c r="MP183" s="8"/>
      <c r="MQ183" s="8"/>
      <c r="MR183" s="8"/>
      <c r="MS183" s="8"/>
      <c r="MT183" s="8"/>
      <c r="MU183" s="8"/>
      <c r="MV183" s="8"/>
      <c r="MW183" s="8"/>
      <c r="MX183" s="8"/>
      <c r="MY183" s="8"/>
      <c r="MZ183" s="8"/>
      <c r="NA183" s="8"/>
      <c r="NB183" s="8"/>
      <c r="NC183" s="8"/>
      <c r="ND183" s="8"/>
      <c r="NE183" s="8"/>
      <c r="NF183" s="8"/>
      <c r="NG183" s="8"/>
      <c r="NH183" s="8"/>
      <c r="NI183" s="8"/>
      <c r="NJ183" s="8"/>
      <c r="NK183" s="8"/>
      <c r="NL183" s="8"/>
      <c r="NM183" s="8"/>
      <c r="NN183" s="8"/>
      <c r="NO183" s="8"/>
      <c r="NP183" s="8"/>
      <c r="NQ183" s="8"/>
      <c r="NR183" s="8"/>
      <c r="NS183" s="8"/>
      <c r="NT183" s="8"/>
      <c r="NU183" s="8"/>
      <c r="NV183" s="8"/>
      <c r="NW183" s="8"/>
      <c r="NX183" s="8"/>
      <c r="NY183" s="8"/>
      <c r="NZ183" s="8"/>
      <c r="OA183" s="8"/>
      <c r="OB183" s="8"/>
      <c r="OC183" s="8"/>
      <c r="OD183" s="8"/>
      <c r="OE183" s="8"/>
      <c r="OF183" s="8"/>
      <c r="OG183" s="8"/>
      <c r="OH183" s="8"/>
      <c r="OI183" s="8"/>
      <c r="OJ183" s="8"/>
      <c r="OK183" s="8"/>
      <c r="OL183" s="8"/>
      <c r="OM183" s="8"/>
      <c r="ON183" s="8"/>
      <c r="OO183" s="8"/>
      <c r="OP183" s="8"/>
      <c r="OQ183" s="8"/>
      <c r="OR183" s="8"/>
      <c r="OS183" s="8"/>
      <c r="OT183" s="8"/>
      <c r="OU183" s="8"/>
      <c r="OV183" s="8"/>
      <c r="OW183" s="8"/>
      <c r="OX183" s="8"/>
      <c r="OY183" s="8"/>
      <c r="OZ183" s="8"/>
      <c r="PA183" s="8"/>
      <c r="PB183" s="8"/>
      <c r="PC183" s="8"/>
      <c r="PD183" s="8"/>
      <c r="PE183" s="8"/>
      <c r="PF183" s="8"/>
      <c r="PG183" s="8"/>
      <c r="PH183" s="8"/>
      <c r="PI183" s="8"/>
      <c r="PJ183" s="8"/>
      <c r="PK183" s="8"/>
      <c r="PL183" s="8"/>
      <c r="PM183" s="8"/>
      <c r="PN183" s="8"/>
      <c r="PO183" s="8"/>
      <c r="PP183" s="8"/>
      <c r="PQ183" s="8"/>
      <c r="PR183" s="8"/>
      <c r="PS183" s="8"/>
      <c r="PT183" s="8"/>
      <c r="PU183" s="8"/>
      <c r="PV183" s="8"/>
      <c r="PW183" s="8"/>
      <c r="PX183" s="8"/>
      <c r="PY183" s="8"/>
      <c r="PZ183" s="8"/>
      <c r="QA183" s="8"/>
      <c r="QB183" s="8"/>
      <c r="QC183" s="8"/>
      <c r="QD183" s="8"/>
      <c r="QE183" s="8"/>
      <c r="QF183" s="8"/>
      <c r="QG183" s="8"/>
      <c r="QH183" s="8"/>
      <c r="QI183" s="8"/>
      <c r="QJ183" s="8"/>
      <c r="QK183" s="8"/>
      <c r="QL183" s="8"/>
      <c r="QM183" s="8"/>
      <c r="QN183" s="8"/>
      <c r="QO183" s="8"/>
      <c r="QP183" s="8"/>
      <c r="QQ183" s="8"/>
      <c r="QR183" s="8"/>
      <c r="QS183" s="8"/>
      <c r="QT183" s="8"/>
      <c r="QU183" s="8"/>
      <c r="QV183" s="8"/>
      <c r="QW183" s="8"/>
      <c r="QX183" s="8"/>
      <c r="QY183" s="8"/>
      <c r="QZ183" s="8"/>
      <c r="RA183" s="8"/>
      <c r="RB183" s="8"/>
      <c r="RC183" s="8"/>
      <c r="RD183" s="8"/>
      <c r="RE183" s="8"/>
      <c r="RF183" s="8"/>
      <c r="RG183" s="8"/>
      <c r="RH183" s="8"/>
      <c r="RI183" s="8"/>
      <c r="RJ183" s="8"/>
      <c r="RK183" s="8"/>
      <c r="RL183" s="8"/>
      <c r="RM183" s="8"/>
      <c r="RN183" s="8"/>
      <c r="RO183" s="8"/>
      <c r="RP183" s="8"/>
      <c r="RQ183" s="8"/>
      <c r="RR183" s="8"/>
      <c r="RS183" s="8"/>
      <c r="RT183" s="8"/>
      <c r="RU183" s="8"/>
      <c r="RV183" s="8"/>
      <c r="RW183" s="8"/>
      <c r="RX183" s="8"/>
      <c r="RY183" s="8"/>
      <c r="RZ183" s="8"/>
      <c r="SA183" s="8"/>
      <c r="SB183" s="8"/>
      <c r="SC183" s="8"/>
      <c r="SD183" s="8"/>
      <c r="SE183" s="8"/>
      <c r="SF183" s="8"/>
      <c r="SG183" s="8"/>
      <c r="SH183" s="8"/>
      <c r="SI183" s="8"/>
      <c r="SJ183" s="8"/>
      <c r="SK183" s="8"/>
      <c r="SL183" s="8"/>
      <c r="SM183" s="8"/>
      <c r="SN183" s="8"/>
      <c r="SO183" s="8"/>
      <c r="SP183" s="8"/>
      <c r="SQ183" s="8"/>
      <c r="SR183" s="8"/>
      <c r="SS183" s="8"/>
      <c r="ST183" s="8"/>
      <c r="SU183" s="8"/>
      <c r="SV183" s="8"/>
      <c r="SW183" s="8"/>
      <c r="SX183" s="8"/>
      <c r="SY183" s="8"/>
      <c r="SZ183" s="8"/>
      <c r="TA183" s="8"/>
      <c r="TB183" s="8"/>
      <c r="TC183" s="8"/>
      <c r="TD183" s="8"/>
      <c r="TE183" s="8"/>
      <c r="TF183" s="8"/>
      <c r="TG183" s="8"/>
      <c r="TH183" s="8"/>
      <c r="TI183" s="8"/>
      <c r="TJ183" s="8"/>
      <c r="TK183" s="8"/>
      <c r="TL183" s="8"/>
      <c r="TM183" s="8"/>
      <c r="TN183" s="8"/>
      <c r="TO183" s="8"/>
      <c r="TP183" s="8"/>
      <c r="TQ183" s="8"/>
      <c r="TR183" s="8"/>
      <c r="TS183" s="8"/>
      <c r="TT183" s="8"/>
      <c r="TU183" s="8"/>
      <c r="TV183" s="8"/>
      <c r="TW183" s="8"/>
      <c r="TX183" s="8"/>
      <c r="TY183" s="8"/>
      <c r="TZ183" s="8"/>
      <c r="UA183" s="8"/>
      <c r="UB183" s="8"/>
      <c r="UC183" s="8"/>
      <c r="UD183" s="8"/>
      <c r="UE183" s="8"/>
      <c r="UF183" s="8"/>
      <c r="UG183" s="8"/>
      <c r="UH183" s="8"/>
      <c r="UI183" s="8"/>
      <c r="UJ183" s="8"/>
      <c r="UK183" s="8"/>
      <c r="UL183" s="8"/>
      <c r="UM183" s="8"/>
      <c r="UN183" s="8"/>
      <c r="UO183" s="8"/>
      <c r="UP183" s="8"/>
      <c r="UQ183" s="8"/>
      <c r="UR183" s="8"/>
      <c r="US183" s="8"/>
      <c r="UT183" s="8"/>
      <c r="UU183" s="8"/>
      <c r="UV183" s="8"/>
      <c r="UW183" s="8"/>
      <c r="UX183" s="8"/>
      <c r="UY183" s="8"/>
      <c r="UZ183" s="8"/>
      <c r="VA183" s="8"/>
      <c r="VB183" s="8"/>
      <c r="VC183" s="8"/>
      <c r="VD183" s="8"/>
      <c r="VE183" s="8"/>
      <c r="VF183" s="8"/>
      <c r="VG183" s="8"/>
      <c r="VH183" s="8"/>
      <c r="VI183" s="8"/>
      <c r="VJ183" s="8"/>
      <c r="VK183" s="8"/>
      <c r="VL183" s="8"/>
      <c r="VM183" s="8"/>
      <c r="VN183" s="8"/>
      <c r="VO183" s="8"/>
      <c r="VP183" s="8"/>
      <c r="VQ183" s="8"/>
      <c r="VR183" s="8"/>
      <c r="VS183" s="8"/>
      <c r="VT183" s="8"/>
      <c r="VU183" s="8"/>
      <c r="VV183" s="8"/>
      <c r="VW183" s="8"/>
      <c r="VX183" s="8"/>
      <c r="VY183" s="8"/>
      <c r="VZ183" s="8"/>
      <c r="WA183" s="8"/>
      <c r="WB183" s="8"/>
    </row>
    <row r="184" spans="1:600" ht="33.5" customHeight="1">
      <c r="A184" s="91" t="s">
        <v>110</v>
      </c>
      <c r="B184" s="91" t="s">
        <v>160</v>
      </c>
      <c r="C184" s="91" t="s">
        <v>161</v>
      </c>
      <c r="D184" s="91">
        <v>37436</v>
      </c>
      <c r="E184" s="91" t="s">
        <v>177</v>
      </c>
      <c r="F184" s="45" t="s">
        <v>44</v>
      </c>
      <c r="G184" s="148"/>
      <c r="H184" s="80">
        <v>44081</v>
      </c>
      <c r="I184" s="125">
        <v>44111</v>
      </c>
      <c r="J184" s="126">
        <v>44124</v>
      </c>
      <c r="K184" s="126">
        <v>44127</v>
      </c>
      <c r="L184" s="127">
        <v>44141</v>
      </c>
      <c r="M184" s="126">
        <v>44162</v>
      </c>
      <c r="N184" s="60">
        <v>44169</v>
      </c>
      <c r="O184" s="106" t="s">
        <v>178</v>
      </c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  <c r="IW184" s="8"/>
      <c r="IX184" s="8"/>
      <c r="IY184" s="8"/>
      <c r="IZ184" s="8"/>
      <c r="JA184" s="8"/>
      <c r="JB184" s="8"/>
      <c r="JC184" s="8"/>
      <c r="JD184" s="8"/>
      <c r="JE184" s="8"/>
      <c r="JF184" s="8"/>
      <c r="JG184" s="8"/>
      <c r="JH184" s="8"/>
      <c r="JI184" s="8"/>
      <c r="JJ184" s="8"/>
      <c r="JK184" s="8"/>
      <c r="JL184" s="8"/>
      <c r="JM184" s="8"/>
      <c r="JN184" s="8"/>
      <c r="JO184" s="8"/>
      <c r="JP184" s="8"/>
      <c r="JQ184" s="8"/>
      <c r="JR184" s="8"/>
      <c r="JS184" s="8"/>
      <c r="JT184" s="8"/>
      <c r="JU184" s="8"/>
      <c r="JV184" s="8"/>
      <c r="JW184" s="8"/>
      <c r="JX184" s="8"/>
      <c r="JY184" s="8"/>
      <c r="JZ184" s="8"/>
      <c r="KA184" s="8"/>
      <c r="KB184" s="8"/>
      <c r="KC184" s="8"/>
      <c r="KD184" s="8"/>
      <c r="KE184" s="8"/>
      <c r="KF184" s="8"/>
      <c r="KG184" s="8"/>
      <c r="KH184" s="8"/>
      <c r="KI184" s="8"/>
      <c r="KJ184" s="8"/>
      <c r="KK184" s="8"/>
      <c r="KL184" s="8"/>
      <c r="KM184" s="8"/>
      <c r="KN184" s="8"/>
      <c r="KO184" s="8"/>
      <c r="KP184" s="8"/>
      <c r="KQ184" s="8"/>
      <c r="KR184" s="8"/>
      <c r="KS184" s="8"/>
      <c r="KT184" s="8"/>
      <c r="KU184" s="8"/>
      <c r="KV184" s="8"/>
      <c r="KW184" s="8"/>
      <c r="KX184" s="8"/>
      <c r="KY184" s="8"/>
      <c r="KZ184" s="8"/>
      <c r="LA184" s="8"/>
      <c r="LB184" s="8"/>
      <c r="LC184" s="8"/>
      <c r="LD184" s="8"/>
      <c r="LE184" s="8"/>
      <c r="LF184" s="8"/>
      <c r="LG184" s="8"/>
      <c r="LH184" s="8"/>
      <c r="LI184" s="8"/>
      <c r="LJ184" s="8"/>
      <c r="LK184" s="8"/>
      <c r="LL184" s="8"/>
      <c r="LM184" s="8"/>
      <c r="LN184" s="8"/>
      <c r="LO184" s="8"/>
      <c r="LP184" s="8"/>
      <c r="LQ184" s="8"/>
      <c r="LR184" s="8"/>
      <c r="LS184" s="8"/>
      <c r="LT184" s="8"/>
      <c r="LU184" s="8"/>
      <c r="LV184" s="8"/>
      <c r="LW184" s="8"/>
      <c r="LX184" s="8"/>
      <c r="LY184" s="8"/>
      <c r="LZ184" s="8"/>
      <c r="MA184" s="8"/>
      <c r="MB184" s="8"/>
      <c r="MC184" s="8"/>
      <c r="MD184" s="8"/>
      <c r="ME184" s="8"/>
      <c r="MF184" s="8"/>
      <c r="MG184" s="8"/>
      <c r="MH184" s="8"/>
      <c r="MI184" s="8"/>
      <c r="MJ184" s="8"/>
      <c r="MK184" s="8"/>
      <c r="ML184" s="8"/>
      <c r="MM184" s="8"/>
      <c r="MN184" s="8"/>
      <c r="MO184" s="8"/>
      <c r="MP184" s="8"/>
      <c r="MQ184" s="8"/>
      <c r="MR184" s="8"/>
      <c r="MS184" s="8"/>
      <c r="MT184" s="8"/>
      <c r="MU184" s="8"/>
      <c r="MV184" s="8"/>
      <c r="MW184" s="8"/>
      <c r="MX184" s="8"/>
      <c r="MY184" s="8"/>
      <c r="MZ184" s="8"/>
      <c r="NA184" s="8"/>
      <c r="NB184" s="8"/>
      <c r="NC184" s="8"/>
      <c r="ND184" s="8"/>
      <c r="NE184" s="8"/>
      <c r="NF184" s="8"/>
      <c r="NG184" s="8"/>
      <c r="NH184" s="8"/>
      <c r="NI184" s="8"/>
      <c r="NJ184" s="8"/>
      <c r="NK184" s="8"/>
      <c r="NL184" s="8"/>
      <c r="NM184" s="8"/>
      <c r="NN184" s="8"/>
      <c r="NO184" s="8"/>
      <c r="NP184" s="8"/>
      <c r="NQ184" s="8"/>
      <c r="NR184" s="8"/>
      <c r="NS184" s="8"/>
      <c r="NT184" s="8"/>
      <c r="NU184" s="8"/>
      <c r="NV184" s="8"/>
      <c r="NW184" s="8"/>
      <c r="NX184" s="8"/>
      <c r="NY184" s="8"/>
      <c r="NZ184" s="8"/>
      <c r="OA184" s="8"/>
      <c r="OB184" s="8"/>
      <c r="OC184" s="8"/>
      <c r="OD184" s="8"/>
      <c r="OE184" s="8"/>
      <c r="OF184" s="8"/>
      <c r="OG184" s="8"/>
      <c r="OH184" s="8"/>
      <c r="OI184" s="8"/>
      <c r="OJ184" s="8"/>
      <c r="OK184" s="8"/>
      <c r="OL184" s="8"/>
      <c r="OM184" s="8"/>
      <c r="ON184" s="8"/>
      <c r="OO184" s="8"/>
      <c r="OP184" s="8"/>
      <c r="OQ184" s="8"/>
      <c r="OR184" s="8"/>
      <c r="OS184" s="8"/>
      <c r="OT184" s="8"/>
      <c r="OU184" s="8"/>
      <c r="OV184" s="8"/>
      <c r="OW184" s="8"/>
      <c r="OX184" s="8"/>
      <c r="OY184" s="8"/>
      <c r="OZ184" s="8"/>
      <c r="PA184" s="8"/>
      <c r="PB184" s="8"/>
      <c r="PC184" s="8"/>
      <c r="PD184" s="8"/>
      <c r="PE184" s="8"/>
      <c r="PF184" s="8"/>
      <c r="PG184" s="8"/>
      <c r="PH184" s="8"/>
      <c r="PI184" s="8"/>
      <c r="PJ184" s="8"/>
      <c r="PK184" s="8"/>
      <c r="PL184" s="8"/>
      <c r="PM184" s="8"/>
      <c r="PN184" s="8"/>
      <c r="PO184" s="8"/>
      <c r="PP184" s="8"/>
      <c r="PQ184" s="8"/>
      <c r="PR184" s="8"/>
      <c r="PS184" s="8"/>
      <c r="PT184" s="8"/>
      <c r="PU184" s="8"/>
      <c r="PV184" s="8"/>
      <c r="PW184" s="8"/>
      <c r="PX184" s="8"/>
      <c r="PY184" s="8"/>
      <c r="PZ184" s="8"/>
      <c r="QA184" s="8"/>
      <c r="QB184" s="8"/>
      <c r="QC184" s="8"/>
      <c r="QD184" s="8"/>
      <c r="QE184" s="8"/>
      <c r="QF184" s="8"/>
      <c r="QG184" s="8"/>
      <c r="QH184" s="8"/>
      <c r="QI184" s="8"/>
      <c r="QJ184" s="8"/>
      <c r="QK184" s="8"/>
      <c r="QL184" s="8"/>
      <c r="QM184" s="8"/>
      <c r="QN184" s="8"/>
      <c r="QO184" s="8"/>
      <c r="QP184" s="8"/>
      <c r="QQ184" s="8"/>
      <c r="QR184" s="8"/>
      <c r="QS184" s="8"/>
      <c r="QT184" s="8"/>
      <c r="QU184" s="8"/>
      <c r="QV184" s="8"/>
      <c r="QW184" s="8"/>
      <c r="QX184" s="8"/>
      <c r="QY184" s="8"/>
      <c r="QZ184" s="8"/>
      <c r="RA184" s="8"/>
      <c r="RB184" s="8"/>
      <c r="RC184" s="8"/>
      <c r="RD184" s="8"/>
      <c r="RE184" s="8"/>
      <c r="RF184" s="8"/>
      <c r="RG184" s="8"/>
      <c r="RH184" s="8"/>
      <c r="RI184" s="8"/>
      <c r="RJ184" s="8"/>
      <c r="RK184" s="8"/>
      <c r="RL184" s="8"/>
      <c r="RM184" s="8"/>
      <c r="RN184" s="8"/>
      <c r="RO184" s="8"/>
      <c r="RP184" s="8"/>
      <c r="RQ184" s="8"/>
      <c r="RR184" s="8"/>
      <c r="RS184" s="8"/>
      <c r="RT184" s="8"/>
      <c r="RU184" s="8"/>
      <c r="RV184" s="8"/>
      <c r="RW184" s="8"/>
      <c r="RX184" s="8"/>
      <c r="RY184" s="8"/>
      <c r="RZ184" s="8"/>
      <c r="SA184" s="8"/>
      <c r="SB184" s="8"/>
      <c r="SC184" s="8"/>
      <c r="SD184" s="8"/>
      <c r="SE184" s="8"/>
      <c r="SF184" s="8"/>
      <c r="SG184" s="8"/>
      <c r="SH184" s="8"/>
      <c r="SI184" s="8"/>
      <c r="SJ184" s="8"/>
      <c r="SK184" s="8"/>
      <c r="SL184" s="8"/>
      <c r="SM184" s="8"/>
      <c r="SN184" s="8"/>
      <c r="SO184" s="8"/>
      <c r="SP184" s="8"/>
      <c r="SQ184" s="8"/>
      <c r="SR184" s="8"/>
      <c r="SS184" s="8"/>
      <c r="ST184" s="8"/>
      <c r="SU184" s="8"/>
      <c r="SV184" s="8"/>
      <c r="SW184" s="8"/>
      <c r="SX184" s="8"/>
      <c r="SY184" s="8"/>
      <c r="SZ184" s="8"/>
      <c r="TA184" s="8"/>
      <c r="TB184" s="8"/>
      <c r="TC184" s="8"/>
      <c r="TD184" s="8"/>
      <c r="TE184" s="8"/>
      <c r="TF184" s="8"/>
      <c r="TG184" s="8"/>
      <c r="TH184" s="8"/>
      <c r="TI184" s="8"/>
      <c r="TJ184" s="8"/>
      <c r="TK184" s="8"/>
      <c r="TL184" s="8"/>
      <c r="TM184" s="8"/>
      <c r="TN184" s="8"/>
      <c r="TO184" s="8"/>
      <c r="TP184" s="8"/>
      <c r="TQ184" s="8"/>
      <c r="TR184" s="8"/>
      <c r="TS184" s="8"/>
      <c r="TT184" s="8"/>
      <c r="TU184" s="8"/>
      <c r="TV184" s="8"/>
      <c r="TW184" s="8"/>
      <c r="TX184" s="8"/>
      <c r="TY184" s="8"/>
      <c r="TZ184" s="8"/>
      <c r="UA184" s="8"/>
      <c r="UB184" s="8"/>
      <c r="UC184" s="8"/>
      <c r="UD184" s="8"/>
      <c r="UE184" s="8"/>
      <c r="UF184" s="8"/>
      <c r="UG184" s="8"/>
      <c r="UH184" s="8"/>
      <c r="UI184" s="8"/>
      <c r="UJ184" s="8"/>
      <c r="UK184" s="8"/>
      <c r="UL184" s="8"/>
      <c r="UM184" s="8"/>
      <c r="UN184" s="8"/>
      <c r="UO184" s="8"/>
      <c r="UP184" s="8"/>
      <c r="UQ184" s="8"/>
      <c r="UR184" s="8"/>
      <c r="US184" s="8"/>
      <c r="UT184" s="8"/>
      <c r="UU184" s="8"/>
      <c r="UV184" s="8"/>
      <c r="UW184" s="8"/>
      <c r="UX184" s="8"/>
      <c r="UY184" s="8"/>
      <c r="UZ184" s="8"/>
      <c r="VA184" s="8"/>
      <c r="VB184" s="8"/>
      <c r="VC184" s="8"/>
      <c r="VD184" s="8"/>
      <c r="VE184" s="8"/>
      <c r="VF184" s="8"/>
      <c r="VG184" s="8"/>
      <c r="VH184" s="8"/>
      <c r="VI184" s="8"/>
      <c r="VJ184" s="8"/>
      <c r="VK184" s="8"/>
      <c r="VL184" s="8"/>
      <c r="VM184" s="8"/>
      <c r="VN184" s="8"/>
      <c r="VO184" s="8"/>
      <c r="VP184" s="8"/>
      <c r="VQ184" s="8"/>
      <c r="VR184" s="8"/>
      <c r="VS184" s="8"/>
      <c r="VT184" s="8"/>
      <c r="VU184" s="8"/>
      <c r="VV184" s="8"/>
      <c r="VW184" s="8"/>
      <c r="VX184" s="8"/>
      <c r="VY184" s="8"/>
      <c r="VZ184" s="8"/>
      <c r="WA184" s="8"/>
      <c r="WB184" s="8"/>
    </row>
    <row r="185" spans="1:600" s="9" customFormat="1" ht="33.5" customHeight="1">
      <c r="A185" s="91" t="s">
        <v>110</v>
      </c>
      <c r="B185" s="91" t="s">
        <v>160</v>
      </c>
      <c r="C185" s="91" t="s">
        <v>161</v>
      </c>
      <c r="D185" s="91">
        <v>37446</v>
      </c>
      <c r="E185" s="91" t="s">
        <v>173</v>
      </c>
      <c r="F185" s="45" t="s">
        <v>44</v>
      </c>
      <c r="G185" s="32"/>
      <c r="H185" s="80">
        <v>44081</v>
      </c>
      <c r="I185" s="125">
        <v>44111</v>
      </c>
      <c r="J185" s="126">
        <v>44124</v>
      </c>
      <c r="K185" s="126">
        <v>44127</v>
      </c>
      <c r="L185" s="127">
        <v>44141</v>
      </c>
      <c r="M185" s="126">
        <v>44162</v>
      </c>
      <c r="N185" s="60">
        <v>44169</v>
      </c>
      <c r="O185" s="108" t="s">
        <v>174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</row>
    <row r="186" spans="1:600" s="9" customFormat="1" ht="33.5" customHeight="1">
      <c r="A186" s="91" t="s">
        <v>110</v>
      </c>
      <c r="B186" s="91" t="s">
        <v>160</v>
      </c>
      <c r="C186" s="91" t="s">
        <v>161</v>
      </c>
      <c r="D186" s="91">
        <v>37476</v>
      </c>
      <c r="E186" s="91" t="s">
        <v>162</v>
      </c>
      <c r="F186" s="45" t="s">
        <v>44</v>
      </c>
      <c r="G186" s="166" t="s">
        <v>163</v>
      </c>
      <c r="H186" s="80">
        <v>44081</v>
      </c>
      <c r="I186" s="125">
        <v>44111</v>
      </c>
      <c r="J186" s="126">
        <v>44124</v>
      </c>
      <c r="K186" s="126">
        <v>44127</v>
      </c>
      <c r="L186" s="127">
        <v>44141</v>
      </c>
      <c r="M186" s="126">
        <v>44162</v>
      </c>
      <c r="N186" s="60">
        <v>44169</v>
      </c>
      <c r="O186" s="106" t="s">
        <v>164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</row>
    <row r="187" spans="1:600" ht="33.5" customHeight="1">
      <c r="A187" s="91" t="s">
        <v>110</v>
      </c>
      <c r="B187" s="91" t="s">
        <v>181</v>
      </c>
      <c r="C187" s="91" t="s">
        <v>182</v>
      </c>
      <c r="D187" s="91">
        <v>35277</v>
      </c>
      <c r="E187" s="91" t="s">
        <v>183</v>
      </c>
      <c r="F187" s="45" t="s">
        <v>20</v>
      </c>
      <c r="G187" s="148"/>
      <c r="H187" s="80">
        <v>44081</v>
      </c>
      <c r="I187" s="125">
        <v>44111</v>
      </c>
      <c r="J187" s="126">
        <v>44124</v>
      </c>
      <c r="K187" s="126">
        <v>44127</v>
      </c>
      <c r="L187" s="127">
        <v>44141</v>
      </c>
      <c r="M187" s="126">
        <v>44162</v>
      </c>
      <c r="N187" s="60">
        <v>44169</v>
      </c>
      <c r="O187" s="106" t="s">
        <v>184</v>
      </c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  <c r="IW187" s="8"/>
      <c r="IX187" s="8"/>
      <c r="IY187" s="8"/>
      <c r="IZ187" s="8"/>
      <c r="JA187" s="8"/>
      <c r="JB187" s="8"/>
      <c r="JC187" s="8"/>
      <c r="JD187" s="8"/>
      <c r="JE187" s="8"/>
      <c r="JF187" s="8"/>
      <c r="JG187" s="8"/>
      <c r="JH187" s="8"/>
      <c r="JI187" s="8"/>
      <c r="JJ187" s="8"/>
      <c r="JK187" s="8"/>
      <c r="JL187" s="8"/>
      <c r="JM187" s="8"/>
      <c r="JN187" s="8"/>
      <c r="JO187" s="8"/>
      <c r="JP187" s="8"/>
      <c r="JQ187" s="8"/>
      <c r="JR187" s="8"/>
      <c r="JS187" s="8"/>
      <c r="JT187" s="8"/>
      <c r="JU187" s="8"/>
      <c r="JV187" s="8"/>
      <c r="JW187" s="8"/>
      <c r="JX187" s="8"/>
      <c r="JY187" s="8"/>
      <c r="JZ187" s="8"/>
      <c r="KA187" s="8"/>
      <c r="KB187" s="8"/>
      <c r="KC187" s="8"/>
      <c r="KD187" s="8"/>
      <c r="KE187" s="8"/>
      <c r="KF187" s="8"/>
      <c r="KG187" s="8"/>
      <c r="KH187" s="8"/>
      <c r="KI187" s="8"/>
      <c r="KJ187" s="8"/>
      <c r="KK187" s="8"/>
      <c r="KL187" s="8"/>
      <c r="KM187" s="8"/>
      <c r="KN187" s="8"/>
      <c r="KO187" s="8"/>
      <c r="KP187" s="8"/>
      <c r="KQ187" s="8"/>
      <c r="KR187" s="8"/>
      <c r="KS187" s="8"/>
      <c r="KT187" s="8"/>
      <c r="KU187" s="8"/>
      <c r="KV187" s="8"/>
      <c r="KW187" s="8"/>
      <c r="KX187" s="8"/>
      <c r="KY187" s="8"/>
      <c r="KZ187" s="8"/>
      <c r="LA187" s="8"/>
      <c r="LB187" s="8"/>
      <c r="LC187" s="8"/>
      <c r="LD187" s="8"/>
      <c r="LE187" s="8"/>
      <c r="LF187" s="8"/>
      <c r="LG187" s="8"/>
      <c r="LH187" s="8"/>
      <c r="LI187" s="8"/>
      <c r="LJ187" s="8"/>
      <c r="LK187" s="8"/>
      <c r="LL187" s="8"/>
      <c r="LM187" s="8"/>
      <c r="LN187" s="8"/>
      <c r="LO187" s="8"/>
      <c r="LP187" s="8"/>
      <c r="LQ187" s="8"/>
      <c r="LR187" s="8"/>
      <c r="LS187" s="8"/>
      <c r="LT187" s="8"/>
      <c r="LU187" s="8"/>
      <c r="LV187" s="8"/>
      <c r="LW187" s="8"/>
      <c r="LX187" s="8"/>
      <c r="LY187" s="8"/>
      <c r="LZ187" s="8"/>
      <c r="MA187" s="8"/>
      <c r="MB187" s="8"/>
      <c r="MC187" s="8"/>
      <c r="MD187" s="8"/>
      <c r="ME187" s="8"/>
      <c r="MF187" s="8"/>
      <c r="MG187" s="8"/>
      <c r="MH187" s="8"/>
      <c r="MI187" s="8"/>
      <c r="MJ187" s="8"/>
      <c r="MK187" s="8"/>
      <c r="ML187" s="8"/>
      <c r="MM187" s="8"/>
      <c r="MN187" s="8"/>
      <c r="MO187" s="8"/>
      <c r="MP187" s="8"/>
      <c r="MQ187" s="8"/>
      <c r="MR187" s="8"/>
      <c r="MS187" s="8"/>
      <c r="MT187" s="8"/>
      <c r="MU187" s="8"/>
      <c r="MV187" s="8"/>
      <c r="MW187" s="8"/>
      <c r="MX187" s="8"/>
      <c r="MY187" s="8"/>
      <c r="MZ187" s="8"/>
      <c r="NA187" s="8"/>
      <c r="NB187" s="8"/>
      <c r="NC187" s="8"/>
      <c r="ND187" s="8"/>
      <c r="NE187" s="8"/>
      <c r="NF187" s="8"/>
      <c r="NG187" s="8"/>
      <c r="NH187" s="8"/>
      <c r="NI187" s="8"/>
      <c r="NJ187" s="8"/>
      <c r="NK187" s="8"/>
      <c r="NL187" s="8"/>
      <c r="NM187" s="8"/>
      <c r="NN187" s="8"/>
      <c r="NO187" s="8"/>
      <c r="NP187" s="8"/>
      <c r="NQ187" s="8"/>
      <c r="NR187" s="8"/>
      <c r="NS187" s="8"/>
      <c r="NT187" s="8"/>
      <c r="NU187" s="8"/>
      <c r="NV187" s="8"/>
      <c r="NW187" s="8"/>
      <c r="NX187" s="8"/>
      <c r="NY187" s="8"/>
      <c r="NZ187" s="8"/>
      <c r="OA187" s="8"/>
      <c r="OB187" s="8"/>
      <c r="OC187" s="8"/>
      <c r="OD187" s="8"/>
      <c r="OE187" s="8"/>
      <c r="OF187" s="8"/>
      <c r="OG187" s="8"/>
      <c r="OH187" s="8"/>
      <c r="OI187" s="8"/>
      <c r="OJ187" s="8"/>
      <c r="OK187" s="8"/>
      <c r="OL187" s="8"/>
      <c r="OM187" s="8"/>
      <c r="ON187" s="8"/>
      <c r="OO187" s="8"/>
      <c r="OP187" s="8"/>
      <c r="OQ187" s="8"/>
      <c r="OR187" s="8"/>
      <c r="OS187" s="8"/>
      <c r="OT187" s="8"/>
      <c r="OU187" s="8"/>
      <c r="OV187" s="8"/>
      <c r="OW187" s="8"/>
      <c r="OX187" s="8"/>
      <c r="OY187" s="8"/>
      <c r="OZ187" s="8"/>
      <c r="PA187" s="8"/>
      <c r="PB187" s="8"/>
      <c r="PC187" s="8"/>
      <c r="PD187" s="8"/>
      <c r="PE187" s="8"/>
      <c r="PF187" s="8"/>
      <c r="PG187" s="8"/>
      <c r="PH187" s="8"/>
      <c r="PI187" s="8"/>
      <c r="PJ187" s="8"/>
      <c r="PK187" s="8"/>
      <c r="PL187" s="8"/>
      <c r="PM187" s="8"/>
      <c r="PN187" s="8"/>
      <c r="PO187" s="8"/>
      <c r="PP187" s="8"/>
      <c r="PQ187" s="8"/>
      <c r="PR187" s="8"/>
      <c r="PS187" s="8"/>
      <c r="PT187" s="8"/>
      <c r="PU187" s="8"/>
      <c r="PV187" s="8"/>
      <c r="PW187" s="8"/>
      <c r="PX187" s="8"/>
      <c r="PY187" s="8"/>
      <c r="PZ187" s="8"/>
      <c r="QA187" s="8"/>
      <c r="QB187" s="8"/>
      <c r="QC187" s="8"/>
      <c r="QD187" s="8"/>
      <c r="QE187" s="8"/>
      <c r="QF187" s="8"/>
      <c r="QG187" s="8"/>
      <c r="QH187" s="8"/>
      <c r="QI187" s="8"/>
      <c r="QJ187" s="8"/>
      <c r="QK187" s="8"/>
      <c r="QL187" s="8"/>
      <c r="QM187" s="8"/>
      <c r="QN187" s="8"/>
      <c r="QO187" s="8"/>
      <c r="QP187" s="8"/>
      <c r="QQ187" s="8"/>
      <c r="QR187" s="8"/>
      <c r="QS187" s="8"/>
      <c r="QT187" s="8"/>
      <c r="QU187" s="8"/>
      <c r="QV187" s="8"/>
      <c r="QW187" s="8"/>
      <c r="QX187" s="8"/>
      <c r="QY187" s="8"/>
      <c r="QZ187" s="8"/>
      <c r="RA187" s="8"/>
      <c r="RB187" s="8"/>
      <c r="RC187" s="8"/>
      <c r="RD187" s="8"/>
      <c r="RE187" s="8"/>
      <c r="RF187" s="8"/>
      <c r="RG187" s="8"/>
      <c r="RH187" s="8"/>
      <c r="RI187" s="8"/>
      <c r="RJ187" s="8"/>
      <c r="RK187" s="8"/>
      <c r="RL187" s="8"/>
      <c r="RM187" s="8"/>
      <c r="RN187" s="8"/>
      <c r="RO187" s="8"/>
      <c r="RP187" s="8"/>
      <c r="RQ187" s="8"/>
      <c r="RR187" s="8"/>
      <c r="RS187" s="8"/>
      <c r="RT187" s="8"/>
      <c r="RU187" s="8"/>
      <c r="RV187" s="8"/>
      <c r="RW187" s="8"/>
      <c r="RX187" s="8"/>
      <c r="RY187" s="8"/>
      <c r="RZ187" s="8"/>
      <c r="SA187" s="8"/>
      <c r="SB187" s="8"/>
      <c r="SC187" s="8"/>
      <c r="SD187" s="8"/>
      <c r="SE187" s="8"/>
      <c r="SF187" s="8"/>
      <c r="SG187" s="8"/>
      <c r="SH187" s="8"/>
      <c r="SI187" s="8"/>
      <c r="SJ187" s="8"/>
      <c r="SK187" s="8"/>
      <c r="SL187" s="8"/>
      <c r="SM187" s="8"/>
      <c r="SN187" s="8"/>
      <c r="SO187" s="8"/>
      <c r="SP187" s="8"/>
      <c r="SQ187" s="8"/>
      <c r="SR187" s="8"/>
      <c r="SS187" s="8"/>
      <c r="ST187" s="8"/>
      <c r="SU187" s="8"/>
      <c r="SV187" s="8"/>
      <c r="SW187" s="8"/>
      <c r="SX187" s="8"/>
      <c r="SY187" s="8"/>
      <c r="SZ187" s="8"/>
      <c r="TA187" s="8"/>
      <c r="TB187" s="8"/>
      <c r="TC187" s="8"/>
      <c r="TD187" s="8"/>
      <c r="TE187" s="8"/>
      <c r="TF187" s="8"/>
      <c r="TG187" s="8"/>
      <c r="TH187" s="8"/>
      <c r="TI187" s="8"/>
      <c r="TJ187" s="8"/>
      <c r="TK187" s="8"/>
      <c r="TL187" s="8"/>
      <c r="TM187" s="8"/>
      <c r="TN187" s="8"/>
      <c r="TO187" s="8"/>
      <c r="TP187" s="8"/>
      <c r="TQ187" s="8"/>
      <c r="TR187" s="8"/>
      <c r="TS187" s="8"/>
      <c r="TT187" s="8"/>
      <c r="TU187" s="8"/>
      <c r="TV187" s="8"/>
      <c r="TW187" s="8"/>
      <c r="TX187" s="8"/>
      <c r="TY187" s="8"/>
      <c r="TZ187" s="8"/>
      <c r="UA187" s="8"/>
      <c r="UB187" s="8"/>
      <c r="UC187" s="8"/>
      <c r="UD187" s="8"/>
      <c r="UE187" s="8"/>
      <c r="UF187" s="8"/>
      <c r="UG187" s="8"/>
      <c r="UH187" s="8"/>
      <c r="UI187" s="8"/>
      <c r="UJ187" s="8"/>
      <c r="UK187" s="8"/>
      <c r="UL187" s="8"/>
      <c r="UM187" s="8"/>
      <c r="UN187" s="8"/>
      <c r="UO187" s="8"/>
      <c r="UP187" s="8"/>
      <c r="UQ187" s="8"/>
      <c r="UR187" s="8"/>
      <c r="US187" s="8"/>
      <c r="UT187" s="8"/>
      <c r="UU187" s="8"/>
      <c r="UV187" s="8"/>
      <c r="UW187" s="8"/>
      <c r="UX187" s="8"/>
      <c r="UY187" s="8"/>
      <c r="UZ187" s="8"/>
      <c r="VA187" s="8"/>
      <c r="VB187" s="8"/>
      <c r="VC187" s="8"/>
      <c r="VD187" s="8"/>
      <c r="VE187" s="8"/>
      <c r="VF187" s="8"/>
      <c r="VG187" s="8"/>
      <c r="VH187" s="8"/>
      <c r="VI187" s="8"/>
      <c r="VJ187" s="8"/>
      <c r="VK187" s="8"/>
      <c r="VL187" s="8"/>
      <c r="VM187" s="8"/>
      <c r="VN187" s="8"/>
      <c r="VO187" s="8"/>
      <c r="VP187" s="8"/>
      <c r="VQ187" s="8"/>
      <c r="VR187" s="8"/>
      <c r="VS187" s="8"/>
      <c r="VT187" s="8"/>
      <c r="VU187" s="8"/>
      <c r="VV187" s="8"/>
      <c r="VW187" s="8"/>
      <c r="VX187" s="8"/>
      <c r="VY187" s="8"/>
      <c r="VZ187" s="8"/>
      <c r="WA187" s="8"/>
      <c r="WB187" s="8"/>
    </row>
    <row r="188" spans="1:600" ht="33.5" customHeight="1">
      <c r="A188" s="91" t="s">
        <v>110</v>
      </c>
      <c r="B188" s="91" t="s">
        <v>181</v>
      </c>
      <c r="C188" s="91" t="s">
        <v>182</v>
      </c>
      <c r="D188" s="91">
        <v>35408</v>
      </c>
      <c r="E188" s="91" t="s">
        <v>183</v>
      </c>
      <c r="F188" s="45" t="s">
        <v>39</v>
      </c>
      <c r="G188" s="148"/>
      <c r="H188" s="80">
        <v>44081</v>
      </c>
      <c r="I188" s="125">
        <v>44111</v>
      </c>
      <c r="J188" s="126">
        <v>44124</v>
      </c>
      <c r="K188" s="126">
        <v>44127</v>
      </c>
      <c r="L188" s="127">
        <v>44141</v>
      </c>
      <c r="M188" s="128"/>
      <c r="N188" s="60">
        <v>44148</v>
      </c>
      <c r="O188" s="106" t="s">
        <v>186</v>
      </c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  <c r="IW188" s="8"/>
      <c r="IX188" s="8"/>
      <c r="IY188" s="8"/>
      <c r="IZ188" s="8"/>
      <c r="JA188" s="8"/>
      <c r="JB188" s="8"/>
      <c r="JC188" s="8"/>
      <c r="JD188" s="8"/>
      <c r="JE188" s="8"/>
      <c r="JF188" s="8"/>
      <c r="JG188" s="8"/>
      <c r="JH188" s="8"/>
      <c r="JI188" s="8"/>
      <c r="JJ188" s="8"/>
      <c r="JK188" s="8"/>
      <c r="JL188" s="8"/>
      <c r="JM188" s="8"/>
      <c r="JN188" s="8"/>
      <c r="JO188" s="8"/>
      <c r="JP188" s="8"/>
      <c r="JQ188" s="8"/>
      <c r="JR188" s="8"/>
      <c r="JS188" s="8"/>
      <c r="JT188" s="8"/>
      <c r="JU188" s="8"/>
      <c r="JV188" s="8"/>
      <c r="JW188" s="8"/>
      <c r="JX188" s="8"/>
      <c r="JY188" s="8"/>
      <c r="JZ188" s="8"/>
      <c r="KA188" s="8"/>
      <c r="KB188" s="8"/>
      <c r="KC188" s="8"/>
      <c r="KD188" s="8"/>
      <c r="KE188" s="8"/>
      <c r="KF188" s="8"/>
      <c r="KG188" s="8"/>
      <c r="KH188" s="8"/>
      <c r="KI188" s="8"/>
      <c r="KJ188" s="8"/>
      <c r="KK188" s="8"/>
      <c r="KL188" s="8"/>
      <c r="KM188" s="8"/>
      <c r="KN188" s="8"/>
      <c r="KO188" s="8"/>
      <c r="KP188" s="8"/>
      <c r="KQ188" s="8"/>
      <c r="KR188" s="8"/>
      <c r="KS188" s="8"/>
      <c r="KT188" s="8"/>
      <c r="KU188" s="8"/>
      <c r="KV188" s="8"/>
      <c r="KW188" s="8"/>
      <c r="KX188" s="8"/>
      <c r="KY188" s="8"/>
      <c r="KZ188" s="8"/>
      <c r="LA188" s="8"/>
      <c r="LB188" s="8"/>
      <c r="LC188" s="8"/>
      <c r="LD188" s="8"/>
      <c r="LE188" s="8"/>
      <c r="LF188" s="8"/>
      <c r="LG188" s="8"/>
      <c r="LH188" s="8"/>
      <c r="LI188" s="8"/>
      <c r="LJ188" s="8"/>
      <c r="LK188" s="8"/>
      <c r="LL188" s="8"/>
      <c r="LM188" s="8"/>
      <c r="LN188" s="8"/>
      <c r="LO188" s="8"/>
      <c r="LP188" s="8"/>
      <c r="LQ188" s="8"/>
      <c r="LR188" s="8"/>
      <c r="LS188" s="8"/>
      <c r="LT188" s="8"/>
      <c r="LU188" s="8"/>
      <c r="LV188" s="8"/>
      <c r="LW188" s="8"/>
      <c r="LX188" s="8"/>
      <c r="LY188" s="8"/>
      <c r="LZ188" s="8"/>
      <c r="MA188" s="8"/>
      <c r="MB188" s="8"/>
      <c r="MC188" s="8"/>
      <c r="MD188" s="8"/>
      <c r="ME188" s="8"/>
      <c r="MF188" s="8"/>
      <c r="MG188" s="8"/>
      <c r="MH188" s="8"/>
      <c r="MI188" s="8"/>
      <c r="MJ188" s="8"/>
      <c r="MK188" s="8"/>
      <c r="ML188" s="8"/>
      <c r="MM188" s="8"/>
      <c r="MN188" s="8"/>
      <c r="MO188" s="8"/>
      <c r="MP188" s="8"/>
      <c r="MQ188" s="8"/>
      <c r="MR188" s="8"/>
      <c r="MS188" s="8"/>
      <c r="MT188" s="8"/>
      <c r="MU188" s="8"/>
      <c r="MV188" s="8"/>
      <c r="MW188" s="8"/>
      <c r="MX188" s="8"/>
      <c r="MY188" s="8"/>
      <c r="MZ188" s="8"/>
      <c r="NA188" s="8"/>
      <c r="NB188" s="8"/>
      <c r="NC188" s="8"/>
      <c r="ND188" s="8"/>
      <c r="NE188" s="8"/>
      <c r="NF188" s="8"/>
      <c r="NG188" s="8"/>
      <c r="NH188" s="8"/>
      <c r="NI188" s="8"/>
      <c r="NJ188" s="8"/>
      <c r="NK188" s="8"/>
      <c r="NL188" s="8"/>
      <c r="NM188" s="8"/>
      <c r="NN188" s="8"/>
      <c r="NO188" s="8"/>
      <c r="NP188" s="8"/>
      <c r="NQ188" s="8"/>
      <c r="NR188" s="8"/>
      <c r="NS188" s="8"/>
      <c r="NT188" s="8"/>
      <c r="NU188" s="8"/>
      <c r="NV188" s="8"/>
      <c r="NW188" s="8"/>
      <c r="NX188" s="8"/>
      <c r="NY188" s="8"/>
      <c r="NZ188" s="8"/>
      <c r="OA188" s="8"/>
      <c r="OB188" s="8"/>
      <c r="OC188" s="8"/>
      <c r="OD188" s="8"/>
      <c r="OE188" s="8"/>
      <c r="OF188" s="8"/>
      <c r="OG188" s="8"/>
      <c r="OH188" s="8"/>
      <c r="OI188" s="8"/>
      <c r="OJ188" s="8"/>
      <c r="OK188" s="8"/>
      <c r="OL188" s="8"/>
      <c r="OM188" s="8"/>
      <c r="ON188" s="8"/>
      <c r="OO188" s="8"/>
      <c r="OP188" s="8"/>
      <c r="OQ188" s="8"/>
      <c r="OR188" s="8"/>
      <c r="OS188" s="8"/>
      <c r="OT188" s="8"/>
      <c r="OU188" s="8"/>
      <c r="OV188" s="8"/>
      <c r="OW188" s="8"/>
      <c r="OX188" s="8"/>
      <c r="OY188" s="8"/>
      <c r="OZ188" s="8"/>
      <c r="PA188" s="8"/>
      <c r="PB188" s="8"/>
      <c r="PC188" s="8"/>
      <c r="PD188" s="8"/>
      <c r="PE188" s="8"/>
      <c r="PF188" s="8"/>
      <c r="PG188" s="8"/>
      <c r="PH188" s="8"/>
      <c r="PI188" s="8"/>
      <c r="PJ188" s="8"/>
      <c r="PK188" s="8"/>
      <c r="PL188" s="8"/>
      <c r="PM188" s="8"/>
      <c r="PN188" s="8"/>
      <c r="PO188" s="8"/>
      <c r="PP188" s="8"/>
      <c r="PQ188" s="8"/>
      <c r="PR188" s="8"/>
      <c r="PS188" s="8"/>
      <c r="PT188" s="8"/>
      <c r="PU188" s="8"/>
      <c r="PV188" s="8"/>
      <c r="PW188" s="8"/>
      <c r="PX188" s="8"/>
      <c r="PY188" s="8"/>
      <c r="PZ188" s="8"/>
      <c r="QA188" s="8"/>
      <c r="QB188" s="8"/>
      <c r="QC188" s="8"/>
      <c r="QD188" s="8"/>
      <c r="QE188" s="8"/>
      <c r="QF188" s="8"/>
      <c r="QG188" s="8"/>
      <c r="QH188" s="8"/>
      <c r="QI188" s="8"/>
      <c r="QJ188" s="8"/>
      <c r="QK188" s="8"/>
      <c r="QL188" s="8"/>
      <c r="QM188" s="8"/>
      <c r="QN188" s="8"/>
      <c r="QO188" s="8"/>
      <c r="QP188" s="8"/>
      <c r="QQ188" s="8"/>
      <c r="QR188" s="8"/>
      <c r="QS188" s="8"/>
      <c r="QT188" s="8"/>
      <c r="QU188" s="8"/>
      <c r="QV188" s="8"/>
      <c r="QW188" s="8"/>
      <c r="QX188" s="8"/>
      <c r="QY188" s="8"/>
      <c r="QZ188" s="8"/>
      <c r="RA188" s="8"/>
      <c r="RB188" s="8"/>
      <c r="RC188" s="8"/>
      <c r="RD188" s="8"/>
      <c r="RE188" s="8"/>
      <c r="RF188" s="8"/>
      <c r="RG188" s="8"/>
      <c r="RH188" s="8"/>
      <c r="RI188" s="8"/>
      <c r="RJ188" s="8"/>
      <c r="RK188" s="8"/>
      <c r="RL188" s="8"/>
      <c r="RM188" s="8"/>
      <c r="RN188" s="8"/>
      <c r="RO188" s="8"/>
      <c r="RP188" s="8"/>
      <c r="RQ188" s="8"/>
      <c r="RR188" s="8"/>
      <c r="RS188" s="8"/>
      <c r="RT188" s="8"/>
      <c r="RU188" s="8"/>
      <c r="RV188" s="8"/>
      <c r="RW188" s="8"/>
      <c r="RX188" s="8"/>
      <c r="RY188" s="8"/>
      <c r="RZ188" s="8"/>
      <c r="SA188" s="8"/>
      <c r="SB188" s="8"/>
      <c r="SC188" s="8"/>
      <c r="SD188" s="8"/>
      <c r="SE188" s="8"/>
      <c r="SF188" s="8"/>
      <c r="SG188" s="8"/>
      <c r="SH188" s="8"/>
      <c r="SI188" s="8"/>
      <c r="SJ188" s="8"/>
      <c r="SK188" s="8"/>
      <c r="SL188" s="8"/>
      <c r="SM188" s="8"/>
      <c r="SN188" s="8"/>
      <c r="SO188" s="8"/>
      <c r="SP188" s="8"/>
      <c r="SQ188" s="8"/>
      <c r="SR188" s="8"/>
      <c r="SS188" s="8"/>
      <c r="ST188" s="8"/>
      <c r="SU188" s="8"/>
      <c r="SV188" s="8"/>
      <c r="SW188" s="8"/>
      <c r="SX188" s="8"/>
      <c r="SY188" s="8"/>
      <c r="SZ188" s="8"/>
      <c r="TA188" s="8"/>
      <c r="TB188" s="8"/>
      <c r="TC188" s="8"/>
      <c r="TD188" s="8"/>
      <c r="TE188" s="8"/>
      <c r="TF188" s="8"/>
      <c r="TG188" s="8"/>
      <c r="TH188" s="8"/>
      <c r="TI188" s="8"/>
      <c r="TJ188" s="8"/>
      <c r="TK188" s="8"/>
      <c r="TL188" s="8"/>
      <c r="TM188" s="8"/>
      <c r="TN188" s="8"/>
      <c r="TO188" s="8"/>
      <c r="TP188" s="8"/>
      <c r="TQ188" s="8"/>
      <c r="TR188" s="8"/>
      <c r="TS188" s="8"/>
      <c r="TT188" s="8"/>
      <c r="TU188" s="8"/>
      <c r="TV188" s="8"/>
      <c r="TW188" s="8"/>
      <c r="TX188" s="8"/>
      <c r="TY188" s="8"/>
      <c r="TZ188" s="8"/>
      <c r="UA188" s="8"/>
      <c r="UB188" s="8"/>
      <c r="UC188" s="8"/>
      <c r="UD188" s="8"/>
      <c r="UE188" s="8"/>
      <c r="UF188" s="8"/>
      <c r="UG188" s="8"/>
      <c r="UH188" s="8"/>
      <c r="UI188" s="8"/>
      <c r="UJ188" s="8"/>
      <c r="UK188" s="8"/>
      <c r="UL188" s="8"/>
      <c r="UM188" s="8"/>
      <c r="UN188" s="8"/>
      <c r="UO188" s="8"/>
      <c r="UP188" s="8"/>
      <c r="UQ188" s="8"/>
      <c r="UR188" s="8"/>
      <c r="US188" s="8"/>
      <c r="UT188" s="8"/>
      <c r="UU188" s="8"/>
      <c r="UV188" s="8"/>
      <c r="UW188" s="8"/>
      <c r="UX188" s="8"/>
      <c r="UY188" s="8"/>
      <c r="UZ188" s="8"/>
      <c r="VA188" s="8"/>
      <c r="VB188" s="8"/>
      <c r="VC188" s="8"/>
      <c r="VD188" s="8"/>
      <c r="VE188" s="8"/>
      <c r="VF188" s="8"/>
      <c r="VG188" s="8"/>
      <c r="VH188" s="8"/>
      <c r="VI188" s="8"/>
      <c r="VJ188" s="8"/>
      <c r="VK188" s="8"/>
      <c r="VL188" s="8"/>
      <c r="VM188" s="8"/>
      <c r="VN188" s="8"/>
      <c r="VO188" s="8"/>
      <c r="VP188" s="8"/>
      <c r="VQ188" s="8"/>
      <c r="VR188" s="8"/>
      <c r="VS188" s="8"/>
      <c r="VT188" s="8"/>
      <c r="VU188" s="8"/>
      <c r="VV188" s="8"/>
      <c r="VW188" s="8"/>
      <c r="VX188" s="8"/>
      <c r="VY188" s="8"/>
      <c r="VZ188" s="8"/>
      <c r="WA188" s="8"/>
      <c r="WB188" s="8"/>
    </row>
    <row r="189" spans="1:600" s="9" customFormat="1" ht="33.5" customHeight="1">
      <c r="A189" s="91" t="s">
        <v>110</v>
      </c>
      <c r="B189" s="91" t="s">
        <v>181</v>
      </c>
      <c r="C189" s="91" t="s">
        <v>182</v>
      </c>
      <c r="D189" s="91">
        <v>35419</v>
      </c>
      <c r="E189" s="91" t="s">
        <v>192</v>
      </c>
      <c r="F189" s="45" t="s">
        <v>29</v>
      </c>
      <c r="G189" s="148"/>
      <c r="H189" s="80">
        <v>44081</v>
      </c>
      <c r="I189" s="125">
        <v>44111</v>
      </c>
      <c r="J189" s="126">
        <v>44124</v>
      </c>
      <c r="K189" s="126">
        <v>44127</v>
      </c>
      <c r="L189" s="127">
        <v>44141</v>
      </c>
      <c r="M189" s="126">
        <v>44162</v>
      </c>
      <c r="N189" s="60">
        <v>44169</v>
      </c>
      <c r="O189" s="106" t="s">
        <v>193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</row>
    <row r="190" spans="1:600" ht="33.5" customHeight="1">
      <c r="A190" s="91" t="s">
        <v>110</v>
      </c>
      <c r="B190" s="91" t="s">
        <v>181</v>
      </c>
      <c r="C190" s="91" t="s">
        <v>182</v>
      </c>
      <c r="D190" s="91">
        <v>35420</v>
      </c>
      <c r="E190" s="91" t="s">
        <v>192</v>
      </c>
      <c r="F190" s="45" t="s">
        <v>20</v>
      </c>
      <c r="G190" s="148"/>
      <c r="H190" s="80">
        <v>44081</v>
      </c>
      <c r="I190" s="125">
        <v>44111</v>
      </c>
      <c r="J190" s="126">
        <v>44124</v>
      </c>
      <c r="K190" s="126">
        <v>44127</v>
      </c>
      <c r="L190" s="127">
        <v>44141</v>
      </c>
      <c r="M190" s="126">
        <v>44162</v>
      </c>
      <c r="N190" s="60">
        <v>44169</v>
      </c>
      <c r="O190" s="106" t="s">
        <v>194</v>
      </c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  <c r="IZ190" s="10"/>
      <c r="JA190" s="10"/>
      <c r="JB190" s="10"/>
      <c r="JC190" s="10"/>
      <c r="JD190" s="10"/>
      <c r="JE190" s="10"/>
      <c r="JF190" s="10"/>
      <c r="JG190" s="10"/>
      <c r="JH190" s="10"/>
      <c r="JI190" s="10"/>
      <c r="JJ190" s="10"/>
      <c r="JK190" s="10"/>
      <c r="JL190" s="10"/>
      <c r="JM190" s="10"/>
      <c r="JN190" s="10"/>
      <c r="JO190" s="10"/>
      <c r="JP190" s="10"/>
      <c r="JQ190" s="10"/>
      <c r="JR190" s="10"/>
      <c r="JS190" s="10"/>
      <c r="JT190" s="10"/>
      <c r="JU190" s="10"/>
      <c r="JV190" s="10"/>
      <c r="JW190" s="10"/>
      <c r="JX190" s="10"/>
      <c r="JY190" s="10"/>
      <c r="JZ190" s="10"/>
      <c r="KA190" s="10"/>
      <c r="KB190" s="10"/>
      <c r="KC190" s="10"/>
      <c r="KD190" s="10"/>
      <c r="KE190" s="10"/>
      <c r="KF190" s="10"/>
      <c r="KG190" s="10"/>
      <c r="KH190" s="10"/>
      <c r="KI190" s="10"/>
      <c r="KJ190" s="10"/>
      <c r="KK190" s="10"/>
      <c r="KL190" s="10"/>
      <c r="KM190" s="10"/>
      <c r="KN190" s="10"/>
      <c r="KO190" s="10"/>
      <c r="KP190" s="10"/>
      <c r="KQ190" s="10"/>
      <c r="KR190" s="10"/>
      <c r="KS190" s="10"/>
      <c r="KT190" s="10"/>
      <c r="KU190" s="10"/>
      <c r="KV190" s="10"/>
      <c r="KW190" s="10"/>
      <c r="KX190" s="10"/>
      <c r="KY190" s="10"/>
      <c r="KZ190" s="10"/>
      <c r="LA190" s="10"/>
      <c r="LB190" s="10"/>
      <c r="LC190" s="10"/>
      <c r="LD190" s="10"/>
      <c r="LE190" s="10"/>
      <c r="LF190" s="10"/>
      <c r="LG190" s="10"/>
      <c r="LH190" s="10"/>
      <c r="LI190" s="10"/>
      <c r="LJ190" s="10"/>
      <c r="LK190" s="10"/>
      <c r="LL190" s="10"/>
      <c r="LM190" s="10"/>
      <c r="LN190" s="10"/>
      <c r="LO190" s="10"/>
      <c r="LP190" s="10"/>
      <c r="LQ190" s="10"/>
      <c r="LR190" s="10"/>
      <c r="LS190" s="10"/>
      <c r="LT190" s="10"/>
      <c r="LU190" s="10"/>
      <c r="LV190" s="10"/>
      <c r="LW190" s="10"/>
      <c r="LX190" s="10"/>
      <c r="LY190" s="10"/>
      <c r="LZ190" s="10"/>
      <c r="MA190" s="10"/>
      <c r="MB190" s="10"/>
      <c r="MC190" s="10"/>
      <c r="MD190" s="10"/>
      <c r="ME190" s="10"/>
      <c r="MF190" s="10"/>
      <c r="MG190" s="10"/>
      <c r="MH190" s="10"/>
      <c r="MI190" s="10"/>
      <c r="MJ190" s="10"/>
      <c r="MK190" s="10"/>
      <c r="ML190" s="10"/>
      <c r="MM190" s="10"/>
      <c r="MN190" s="10"/>
      <c r="MO190" s="10"/>
      <c r="MP190" s="10"/>
      <c r="MQ190" s="10"/>
      <c r="MR190" s="10"/>
      <c r="MS190" s="10"/>
      <c r="MT190" s="10"/>
      <c r="MU190" s="10"/>
      <c r="MV190" s="10"/>
      <c r="MW190" s="10"/>
      <c r="MX190" s="10"/>
      <c r="MY190" s="10"/>
      <c r="MZ190" s="10"/>
      <c r="NA190" s="10"/>
      <c r="NB190" s="10"/>
      <c r="NC190" s="10"/>
      <c r="ND190" s="10"/>
      <c r="NE190" s="10"/>
      <c r="NF190" s="10"/>
      <c r="NG190" s="10"/>
      <c r="NH190" s="10"/>
      <c r="NI190" s="10"/>
      <c r="NJ190" s="10"/>
      <c r="NK190" s="10"/>
      <c r="NL190" s="10"/>
      <c r="NM190" s="10"/>
      <c r="NN190" s="10"/>
      <c r="NO190" s="10"/>
      <c r="NP190" s="10"/>
      <c r="NQ190" s="10"/>
      <c r="NR190" s="10"/>
      <c r="NS190" s="10"/>
      <c r="NT190" s="10"/>
      <c r="NU190" s="10"/>
      <c r="NV190" s="10"/>
      <c r="NW190" s="10"/>
      <c r="NX190" s="10"/>
      <c r="NY190" s="10"/>
      <c r="NZ190" s="10"/>
      <c r="OA190" s="10"/>
      <c r="OB190" s="10"/>
      <c r="OC190" s="10"/>
      <c r="OD190" s="10"/>
      <c r="OE190" s="10"/>
      <c r="OF190" s="10"/>
      <c r="OG190" s="10"/>
      <c r="OH190" s="10"/>
      <c r="OI190" s="10"/>
      <c r="OJ190" s="10"/>
      <c r="OK190" s="10"/>
      <c r="OL190" s="10"/>
      <c r="OM190" s="10"/>
      <c r="ON190" s="10"/>
      <c r="OO190" s="10"/>
      <c r="OP190" s="10"/>
      <c r="OQ190" s="10"/>
      <c r="OR190" s="10"/>
      <c r="OS190" s="10"/>
      <c r="OT190" s="10"/>
      <c r="OU190" s="10"/>
      <c r="OV190" s="10"/>
      <c r="OW190" s="10"/>
      <c r="OX190" s="10"/>
      <c r="OY190" s="10"/>
      <c r="OZ190" s="10"/>
      <c r="PA190" s="10"/>
      <c r="PB190" s="10"/>
      <c r="PC190" s="10"/>
      <c r="PD190" s="10"/>
      <c r="PE190" s="10"/>
      <c r="PF190" s="10"/>
      <c r="PG190" s="10"/>
      <c r="PH190" s="10"/>
      <c r="PI190" s="10"/>
      <c r="PJ190" s="10"/>
      <c r="PK190" s="10"/>
      <c r="PL190" s="10"/>
      <c r="PM190" s="10"/>
      <c r="PN190" s="10"/>
      <c r="PO190" s="10"/>
      <c r="PP190" s="10"/>
      <c r="PQ190" s="10"/>
      <c r="PR190" s="10"/>
      <c r="PS190" s="10"/>
      <c r="PT190" s="10"/>
      <c r="PU190" s="10"/>
      <c r="PV190" s="10"/>
      <c r="PW190" s="10"/>
      <c r="PX190" s="10"/>
      <c r="PY190" s="10"/>
      <c r="PZ190" s="10"/>
      <c r="QA190" s="10"/>
      <c r="QB190" s="10"/>
      <c r="QC190" s="10"/>
      <c r="QD190" s="10"/>
      <c r="QE190" s="10"/>
      <c r="QF190" s="10"/>
      <c r="QG190" s="10"/>
      <c r="QH190" s="10"/>
      <c r="QI190" s="10"/>
      <c r="QJ190" s="10"/>
      <c r="QK190" s="10"/>
      <c r="QL190" s="10"/>
      <c r="QM190" s="10"/>
      <c r="QN190" s="10"/>
      <c r="QO190" s="10"/>
      <c r="QP190" s="10"/>
      <c r="QQ190" s="10"/>
      <c r="QR190" s="10"/>
      <c r="QS190" s="10"/>
      <c r="QT190" s="10"/>
      <c r="QU190" s="10"/>
      <c r="QV190" s="10"/>
      <c r="QW190" s="10"/>
      <c r="QX190" s="10"/>
      <c r="QY190" s="10"/>
      <c r="QZ190" s="10"/>
      <c r="RA190" s="10"/>
      <c r="RB190" s="10"/>
      <c r="RC190" s="10"/>
      <c r="RD190" s="10"/>
      <c r="RE190" s="10"/>
      <c r="RF190" s="10"/>
      <c r="RG190" s="10"/>
      <c r="RH190" s="10"/>
      <c r="RI190" s="10"/>
      <c r="RJ190" s="10"/>
      <c r="RK190" s="10"/>
      <c r="RL190" s="10"/>
      <c r="RM190" s="10"/>
      <c r="RN190" s="10"/>
      <c r="RO190" s="10"/>
      <c r="RP190" s="10"/>
      <c r="RQ190" s="10"/>
      <c r="RR190" s="10"/>
      <c r="RS190" s="10"/>
      <c r="RT190" s="10"/>
      <c r="RU190" s="10"/>
      <c r="RV190" s="10"/>
      <c r="RW190" s="10"/>
      <c r="RX190" s="10"/>
      <c r="RY190" s="10"/>
      <c r="RZ190" s="10"/>
      <c r="SA190" s="10"/>
      <c r="SB190" s="10"/>
      <c r="SC190" s="10"/>
      <c r="SD190" s="10"/>
      <c r="SE190" s="10"/>
      <c r="SF190" s="10"/>
      <c r="SG190" s="10"/>
      <c r="SH190" s="10"/>
      <c r="SI190" s="10"/>
      <c r="SJ190" s="10"/>
      <c r="SK190" s="10"/>
      <c r="SL190" s="10"/>
      <c r="SM190" s="10"/>
      <c r="SN190" s="10"/>
      <c r="SO190" s="10"/>
      <c r="SP190" s="10"/>
      <c r="SQ190" s="10"/>
      <c r="SR190" s="10"/>
      <c r="SS190" s="10"/>
      <c r="ST190" s="10"/>
      <c r="SU190" s="10"/>
      <c r="SV190" s="10"/>
      <c r="SW190" s="10"/>
      <c r="SX190" s="10"/>
      <c r="SY190" s="10"/>
      <c r="SZ190" s="10"/>
      <c r="TA190" s="10"/>
      <c r="TB190" s="10"/>
      <c r="TC190" s="10"/>
      <c r="TD190" s="10"/>
      <c r="TE190" s="10"/>
      <c r="TF190" s="10"/>
      <c r="TG190" s="10"/>
      <c r="TH190" s="10"/>
      <c r="TI190" s="10"/>
      <c r="TJ190" s="10"/>
      <c r="TK190" s="10"/>
      <c r="TL190" s="10"/>
      <c r="TM190" s="10"/>
      <c r="TN190" s="10"/>
      <c r="TO190" s="10"/>
      <c r="TP190" s="10"/>
      <c r="TQ190" s="10"/>
      <c r="TR190" s="10"/>
      <c r="TS190" s="10"/>
      <c r="TT190" s="10"/>
      <c r="TU190" s="10"/>
      <c r="TV190" s="10"/>
      <c r="TW190" s="10"/>
      <c r="TX190" s="10"/>
      <c r="TY190" s="10"/>
      <c r="TZ190" s="10"/>
      <c r="UA190" s="10"/>
      <c r="UB190" s="10"/>
      <c r="UC190" s="10"/>
      <c r="UD190" s="10"/>
      <c r="UE190" s="10"/>
      <c r="UF190" s="10"/>
      <c r="UG190" s="10"/>
      <c r="UH190" s="10"/>
      <c r="UI190" s="10"/>
      <c r="UJ190" s="10"/>
      <c r="UK190" s="10"/>
      <c r="UL190" s="10"/>
      <c r="UM190" s="10"/>
      <c r="UN190" s="10"/>
      <c r="UO190" s="10"/>
      <c r="UP190" s="10"/>
      <c r="UQ190" s="10"/>
      <c r="UR190" s="10"/>
      <c r="US190" s="10"/>
      <c r="UT190" s="10"/>
      <c r="UU190" s="10"/>
      <c r="UV190" s="10"/>
      <c r="UW190" s="10"/>
      <c r="UX190" s="10"/>
      <c r="UY190" s="10"/>
      <c r="UZ190" s="10"/>
      <c r="VA190" s="10"/>
      <c r="VB190" s="10"/>
      <c r="VC190" s="10"/>
      <c r="VD190" s="10"/>
      <c r="VE190" s="10"/>
      <c r="VF190" s="10"/>
      <c r="VG190" s="10"/>
      <c r="VH190" s="10"/>
      <c r="VI190" s="10"/>
      <c r="VJ190" s="10"/>
      <c r="VK190" s="10"/>
      <c r="VL190" s="10"/>
      <c r="VM190" s="10"/>
      <c r="VN190" s="10"/>
      <c r="VO190" s="10"/>
      <c r="VP190" s="10"/>
      <c r="VQ190" s="10"/>
      <c r="VR190" s="10"/>
      <c r="VS190" s="10"/>
      <c r="VT190" s="10"/>
      <c r="VU190" s="10"/>
      <c r="VV190" s="10"/>
      <c r="VW190" s="10"/>
      <c r="VX190" s="10"/>
      <c r="VY190" s="10"/>
      <c r="VZ190" s="10"/>
      <c r="WA190" s="10"/>
      <c r="WB190" s="10"/>
    </row>
    <row r="191" spans="1:600" ht="33.5" customHeight="1">
      <c r="A191" s="91" t="s">
        <v>110</v>
      </c>
      <c r="B191" s="91" t="s">
        <v>181</v>
      </c>
      <c r="C191" s="91" t="s">
        <v>182</v>
      </c>
      <c r="D191" s="91">
        <v>35463</v>
      </c>
      <c r="E191" s="91" t="s">
        <v>183</v>
      </c>
      <c r="F191" s="45" t="s">
        <v>18</v>
      </c>
      <c r="G191" s="148"/>
      <c r="H191" s="80">
        <v>44081</v>
      </c>
      <c r="I191" s="125">
        <v>44111</v>
      </c>
      <c r="J191" s="126">
        <v>44124</v>
      </c>
      <c r="K191" s="126">
        <v>44127</v>
      </c>
      <c r="L191" s="127">
        <v>44141</v>
      </c>
      <c r="M191" s="128"/>
      <c r="N191" s="60">
        <v>44148</v>
      </c>
      <c r="O191" s="106" t="s">
        <v>185</v>
      </c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  <c r="IZ191" s="10"/>
      <c r="JA191" s="10"/>
      <c r="JB191" s="10"/>
      <c r="JC191" s="10"/>
      <c r="JD191" s="10"/>
      <c r="JE191" s="10"/>
      <c r="JF191" s="10"/>
      <c r="JG191" s="10"/>
      <c r="JH191" s="10"/>
      <c r="JI191" s="10"/>
      <c r="JJ191" s="10"/>
      <c r="JK191" s="10"/>
      <c r="JL191" s="10"/>
      <c r="JM191" s="10"/>
      <c r="JN191" s="10"/>
      <c r="JO191" s="10"/>
      <c r="JP191" s="10"/>
      <c r="JQ191" s="10"/>
      <c r="JR191" s="10"/>
      <c r="JS191" s="10"/>
      <c r="JT191" s="10"/>
      <c r="JU191" s="10"/>
      <c r="JV191" s="10"/>
      <c r="JW191" s="10"/>
      <c r="JX191" s="10"/>
      <c r="JY191" s="10"/>
      <c r="JZ191" s="10"/>
      <c r="KA191" s="10"/>
      <c r="KB191" s="10"/>
      <c r="KC191" s="10"/>
      <c r="KD191" s="10"/>
      <c r="KE191" s="10"/>
      <c r="KF191" s="10"/>
      <c r="KG191" s="10"/>
      <c r="KH191" s="10"/>
      <c r="KI191" s="10"/>
      <c r="KJ191" s="10"/>
      <c r="KK191" s="10"/>
      <c r="KL191" s="10"/>
      <c r="KM191" s="10"/>
      <c r="KN191" s="10"/>
      <c r="KO191" s="10"/>
      <c r="KP191" s="10"/>
      <c r="KQ191" s="10"/>
      <c r="KR191" s="10"/>
      <c r="KS191" s="10"/>
      <c r="KT191" s="10"/>
      <c r="KU191" s="10"/>
      <c r="KV191" s="10"/>
      <c r="KW191" s="10"/>
      <c r="KX191" s="10"/>
      <c r="KY191" s="10"/>
      <c r="KZ191" s="10"/>
      <c r="LA191" s="10"/>
      <c r="LB191" s="10"/>
      <c r="LC191" s="10"/>
      <c r="LD191" s="10"/>
      <c r="LE191" s="10"/>
      <c r="LF191" s="10"/>
      <c r="LG191" s="10"/>
      <c r="LH191" s="10"/>
      <c r="LI191" s="10"/>
      <c r="LJ191" s="10"/>
      <c r="LK191" s="10"/>
      <c r="LL191" s="10"/>
      <c r="LM191" s="10"/>
      <c r="LN191" s="10"/>
      <c r="LO191" s="10"/>
      <c r="LP191" s="10"/>
      <c r="LQ191" s="10"/>
      <c r="LR191" s="10"/>
      <c r="LS191" s="10"/>
      <c r="LT191" s="10"/>
      <c r="LU191" s="10"/>
      <c r="LV191" s="10"/>
      <c r="LW191" s="10"/>
      <c r="LX191" s="10"/>
      <c r="LY191" s="10"/>
      <c r="LZ191" s="10"/>
      <c r="MA191" s="10"/>
      <c r="MB191" s="10"/>
      <c r="MC191" s="10"/>
      <c r="MD191" s="10"/>
      <c r="ME191" s="10"/>
      <c r="MF191" s="10"/>
      <c r="MG191" s="10"/>
      <c r="MH191" s="10"/>
      <c r="MI191" s="10"/>
      <c r="MJ191" s="10"/>
      <c r="MK191" s="10"/>
      <c r="ML191" s="10"/>
      <c r="MM191" s="10"/>
      <c r="MN191" s="10"/>
      <c r="MO191" s="10"/>
      <c r="MP191" s="10"/>
      <c r="MQ191" s="10"/>
      <c r="MR191" s="10"/>
      <c r="MS191" s="10"/>
      <c r="MT191" s="10"/>
      <c r="MU191" s="10"/>
      <c r="MV191" s="10"/>
      <c r="MW191" s="10"/>
      <c r="MX191" s="10"/>
      <c r="MY191" s="10"/>
      <c r="MZ191" s="10"/>
      <c r="NA191" s="10"/>
      <c r="NB191" s="10"/>
      <c r="NC191" s="10"/>
      <c r="ND191" s="10"/>
      <c r="NE191" s="10"/>
      <c r="NF191" s="10"/>
      <c r="NG191" s="10"/>
      <c r="NH191" s="10"/>
      <c r="NI191" s="10"/>
      <c r="NJ191" s="10"/>
      <c r="NK191" s="10"/>
      <c r="NL191" s="10"/>
      <c r="NM191" s="10"/>
      <c r="NN191" s="10"/>
      <c r="NO191" s="10"/>
      <c r="NP191" s="10"/>
      <c r="NQ191" s="10"/>
      <c r="NR191" s="10"/>
      <c r="NS191" s="10"/>
      <c r="NT191" s="10"/>
      <c r="NU191" s="10"/>
      <c r="NV191" s="10"/>
      <c r="NW191" s="10"/>
      <c r="NX191" s="10"/>
      <c r="NY191" s="10"/>
      <c r="NZ191" s="10"/>
      <c r="OA191" s="10"/>
      <c r="OB191" s="10"/>
      <c r="OC191" s="10"/>
      <c r="OD191" s="10"/>
      <c r="OE191" s="10"/>
      <c r="OF191" s="10"/>
      <c r="OG191" s="10"/>
      <c r="OH191" s="10"/>
      <c r="OI191" s="10"/>
      <c r="OJ191" s="10"/>
      <c r="OK191" s="10"/>
      <c r="OL191" s="10"/>
      <c r="OM191" s="10"/>
      <c r="ON191" s="10"/>
      <c r="OO191" s="10"/>
      <c r="OP191" s="10"/>
      <c r="OQ191" s="10"/>
      <c r="OR191" s="10"/>
      <c r="OS191" s="10"/>
      <c r="OT191" s="10"/>
      <c r="OU191" s="10"/>
      <c r="OV191" s="10"/>
      <c r="OW191" s="10"/>
      <c r="OX191" s="10"/>
      <c r="OY191" s="10"/>
      <c r="OZ191" s="10"/>
      <c r="PA191" s="10"/>
      <c r="PB191" s="10"/>
      <c r="PC191" s="10"/>
      <c r="PD191" s="10"/>
      <c r="PE191" s="10"/>
      <c r="PF191" s="10"/>
      <c r="PG191" s="10"/>
      <c r="PH191" s="10"/>
      <c r="PI191" s="10"/>
      <c r="PJ191" s="10"/>
      <c r="PK191" s="10"/>
      <c r="PL191" s="10"/>
      <c r="PM191" s="10"/>
      <c r="PN191" s="10"/>
      <c r="PO191" s="10"/>
      <c r="PP191" s="10"/>
      <c r="PQ191" s="10"/>
      <c r="PR191" s="10"/>
      <c r="PS191" s="10"/>
      <c r="PT191" s="10"/>
      <c r="PU191" s="10"/>
      <c r="PV191" s="10"/>
      <c r="PW191" s="10"/>
      <c r="PX191" s="10"/>
      <c r="PY191" s="10"/>
      <c r="PZ191" s="10"/>
      <c r="QA191" s="10"/>
      <c r="QB191" s="10"/>
      <c r="QC191" s="10"/>
      <c r="QD191" s="10"/>
      <c r="QE191" s="10"/>
      <c r="QF191" s="10"/>
      <c r="QG191" s="10"/>
      <c r="QH191" s="10"/>
      <c r="QI191" s="10"/>
      <c r="QJ191" s="10"/>
      <c r="QK191" s="10"/>
      <c r="QL191" s="10"/>
      <c r="QM191" s="10"/>
      <c r="QN191" s="10"/>
      <c r="QO191" s="10"/>
      <c r="QP191" s="10"/>
      <c r="QQ191" s="10"/>
      <c r="QR191" s="10"/>
      <c r="QS191" s="10"/>
      <c r="QT191" s="10"/>
      <c r="QU191" s="10"/>
      <c r="QV191" s="10"/>
      <c r="QW191" s="10"/>
      <c r="QX191" s="10"/>
      <c r="QY191" s="10"/>
      <c r="QZ191" s="10"/>
      <c r="RA191" s="10"/>
      <c r="RB191" s="10"/>
      <c r="RC191" s="10"/>
      <c r="RD191" s="10"/>
      <c r="RE191" s="10"/>
      <c r="RF191" s="10"/>
      <c r="RG191" s="10"/>
      <c r="RH191" s="10"/>
      <c r="RI191" s="10"/>
      <c r="RJ191" s="10"/>
      <c r="RK191" s="10"/>
      <c r="RL191" s="10"/>
      <c r="RM191" s="10"/>
      <c r="RN191" s="10"/>
      <c r="RO191" s="10"/>
      <c r="RP191" s="10"/>
      <c r="RQ191" s="10"/>
      <c r="RR191" s="10"/>
      <c r="RS191" s="10"/>
      <c r="RT191" s="10"/>
      <c r="RU191" s="10"/>
      <c r="RV191" s="10"/>
      <c r="RW191" s="10"/>
      <c r="RX191" s="10"/>
      <c r="RY191" s="10"/>
      <c r="RZ191" s="10"/>
      <c r="SA191" s="10"/>
      <c r="SB191" s="10"/>
      <c r="SC191" s="10"/>
      <c r="SD191" s="10"/>
      <c r="SE191" s="10"/>
      <c r="SF191" s="10"/>
      <c r="SG191" s="10"/>
      <c r="SH191" s="10"/>
      <c r="SI191" s="10"/>
      <c r="SJ191" s="10"/>
      <c r="SK191" s="10"/>
      <c r="SL191" s="10"/>
      <c r="SM191" s="10"/>
      <c r="SN191" s="10"/>
      <c r="SO191" s="10"/>
      <c r="SP191" s="10"/>
      <c r="SQ191" s="10"/>
      <c r="SR191" s="10"/>
      <c r="SS191" s="10"/>
      <c r="ST191" s="10"/>
      <c r="SU191" s="10"/>
      <c r="SV191" s="10"/>
      <c r="SW191" s="10"/>
      <c r="SX191" s="10"/>
      <c r="SY191" s="10"/>
      <c r="SZ191" s="10"/>
      <c r="TA191" s="10"/>
      <c r="TB191" s="10"/>
      <c r="TC191" s="10"/>
      <c r="TD191" s="10"/>
      <c r="TE191" s="10"/>
      <c r="TF191" s="10"/>
      <c r="TG191" s="10"/>
      <c r="TH191" s="10"/>
      <c r="TI191" s="10"/>
      <c r="TJ191" s="10"/>
      <c r="TK191" s="10"/>
      <c r="TL191" s="10"/>
      <c r="TM191" s="10"/>
      <c r="TN191" s="10"/>
      <c r="TO191" s="10"/>
      <c r="TP191" s="10"/>
      <c r="TQ191" s="10"/>
      <c r="TR191" s="10"/>
      <c r="TS191" s="10"/>
      <c r="TT191" s="10"/>
      <c r="TU191" s="10"/>
      <c r="TV191" s="10"/>
      <c r="TW191" s="10"/>
      <c r="TX191" s="10"/>
      <c r="TY191" s="10"/>
      <c r="TZ191" s="10"/>
      <c r="UA191" s="10"/>
      <c r="UB191" s="10"/>
      <c r="UC191" s="10"/>
      <c r="UD191" s="10"/>
      <c r="UE191" s="10"/>
      <c r="UF191" s="10"/>
      <c r="UG191" s="10"/>
      <c r="UH191" s="10"/>
      <c r="UI191" s="10"/>
      <c r="UJ191" s="10"/>
      <c r="UK191" s="10"/>
      <c r="UL191" s="10"/>
      <c r="UM191" s="10"/>
      <c r="UN191" s="10"/>
      <c r="UO191" s="10"/>
      <c r="UP191" s="10"/>
      <c r="UQ191" s="10"/>
      <c r="UR191" s="10"/>
      <c r="US191" s="10"/>
      <c r="UT191" s="10"/>
      <c r="UU191" s="10"/>
      <c r="UV191" s="10"/>
      <c r="UW191" s="10"/>
      <c r="UX191" s="10"/>
      <c r="UY191" s="10"/>
      <c r="UZ191" s="10"/>
      <c r="VA191" s="10"/>
      <c r="VB191" s="10"/>
      <c r="VC191" s="10"/>
      <c r="VD191" s="10"/>
      <c r="VE191" s="10"/>
      <c r="VF191" s="10"/>
      <c r="VG191" s="10"/>
      <c r="VH191" s="10"/>
      <c r="VI191" s="10"/>
      <c r="VJ191" s="10"/>
      <c r="VK191" s="10"/>
      <c r="VL191" s="10"/>
      <c r="VM191" s="10"/>
      <c r="VN191" s="10"/>
      <c r="VO191" s="10"/>
      <c r="VP191" s="10"/>
      <c r="VQ191" s="10"/>
      <c r="VR191" s="10"/>
      <c r="VS191" s="10"/>
      <c r="VT191" s="10"/>
      <c r="VU191" s="10"/>
      <c r="VV191" s="10"/>
      <c r="VW191" s="10"/>
      <c r="VX191" s="10"/>
      <c r="VY191" s="10"/>
      <c r="VZ191" s="10"/>
      <c r="WA191" s="10"/>
      <c r="WB191" s="10"/>
    </row>
    <row r="192" spans="1:600" s="34" customFormat="1" ht="33.5" customHeight="1">
      <c r="A192" s="91" t="s">
        <v>110</v>
      </c>
      <c r="B192" s="91" t="s">
        <v>181</v>
      </c>
      <c r="C192" s="91" t="s">
        <v>187</v>
      </c>
      <c r="D192" s="91">
        <v>35464</v>
      </c>
      <c r="E192" s="91" t="s">
        <v>188</v>
      </c>
      <c r="F192" s="45" t="s">
        <v>18</v>
      </c>
      <c r="G192" s="148"/>
      <c r="H192" s="80">
        <v>44081</v>
      </c>
      <c r="I192" s="125">
        <v>44111</v>
      </c>
      <c r="J192" s="126">
        <v>44124</v>
      </c>
      <c r="K192" s="126">
        <v>44127</v>
      </c>
      <c r="L192" s="127">
        <v>44141</v>
      </c>
      <c r="M192" s="128"/>
      <c r="N192" s="60">
        <v>44148</v>
      </c>
      <c r="O192" s="106" t="s">
        <v>189</v>
      </c>
      <c r="P192" s="1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  <c r="IW192" s="24"/>
      <c r="IX192" s="24"/>
      <c r="IY192" s="24"/>
      <c r="IZ192" s="24"/>
      <c r="JA192" s="24"/>
      <c r="JB192" s="24"/>
      <c r="JC192" s="24"/>
      <c r="JD192" s="24"/>
      <c r="JE192" s="24"/>
      <c r="JF192" s="24"/>
      <c r="JG192" s="24"/>
      <c r="JH192" s="24"/>
      <c r="JI192" s="24"/>
      <c r="JJ192" s="24"/>
      <c r="JK192" s="24"/>
      <c r="JL192" s="24"/>
      <c r="JM192" s="24"/>
      <c r="JN192" s="24"/>
      <c r="JO192" s="24"/>
      <c r="JP192" s="24"/>
      <c r="JQ192" s="24"/>
      <c r="JR192" s="24"/>
      <c r="JS192" s="24"/>
      <c r="JT192" s="24"/>
      <c r="JU192" s="24"/>
      <c r="JV192" s="24"/>
      <c r="JW192" s="24"/>
      <c r="JX192" s="24"/>
      <c r="JY192" s="24"/>
      <c r="JZ192" s="24"/>
      <c r="KA192" s="24"/>
      <c r="KB192" s="24"/>
      <c r="KC192" s="24"/>
      <c r="KD192" s="24"/>
      <c r="KE192" s="24"/>
      <c r="KF192" s="24"/>
      <c r="KG192" s="24"/>
      <c r="KH192" s="24"/>
      <c r="KI192" s="24"/>
      <c r="KJ192" s="24"/>
      <c r="KK192" s="24"/>
      <c r="KL192" s="24"/>
      <c r="KM192" s="24"/>
      <c r="KN192" s="24"/>
      <c r="KO192" s="24"/>
      <c r="KP192" s="24"/>
      <c r="KQ192" s="24"/>
      <c r="KR192" s="24"/>
      <c r="KS192" s="24"/>
      <c r="KT192" s="24"/>
      <c r="KU192" s="24"/>
      <c r="KV192" s="24"/>
      <c r="KW192" s="24"/>
      <c r="KX192" s="24"/>
      <c r="KY192" s="24"/>
      <c r="KZ192" s="24"/>
      <c r="LA192" s="24"/>
      <c r="LB192" s="24"/>
      <c r="LC192" s="24"/>
      <c r="LD192" s="24"/>
      <c r="LE192" s="24"/>
      <c r="LF192" s="24"/>
      <c r="LG192" s="24"/>
      <c r="LH192" s="24"/>
      <c r="LI192" s="24"/>
      <c r="LJ192" s="24"/>
      <c r="LK192" s="24"/>
      <c r="LL192" s="24"/>
      <c r="LM192" s="24"/>
      <c r="LN192" s="24"/>
      <c r="LO192" s="24"/>
      <c r="LP192" s="24"/>
      <c r="LQ192" s="24"/>
      <c r="LR192" s="24"/>
      <c r="LS192" s="24"/>
      <c r="LT192" s="24"/>
      <c r="LU192" s="24"/>
      <c r="LV192" s="24"/>
      <c r="LW192" s="24"/>
      <c r="LX192" s="24"/>
      <c r="LY192" s="24"/>
      <c r="LZ192" s="24"/>
      <c r="MA192" s="24"/>
      <c r="MB192" s="24"/>
      <c r="MC192" s="24"/>
      <c r="MD192" s="24"/>
      <c r="ME192" s="24"/>
      <c r="MF192" s="24"/>
      <c r="MG192" s="24"/>
      <c r="MH192" s="24"/>
      <c r="MI192" s="24"/>
      <c r="MJ192" s="24"/>
      <c r="MK192" s="24"/>
      <c r="ML192" s="24"/>
      <c r="MM192" s="24"/>
      <c r="MN192" s="24"/>
      <c r="MO192" s="24"/>
      <c r="MP192" s="24"/>
      <c r="MQ192" s="24"/>
      <c r="MR192" s="24"/>
      <c r="MS192" s="24"/>
      <c r="MT192" s="24"/>
      <c r="MU192" s="24"/>
      <c r="MV192" s="24"/>
      <c r="MW192" s="24"/>
      <c r="MX192" s="24"/>
      <c r="MY192" s="24"/>
      <c r="MZ192" s="24"/>
      <c r="NA192" s="24"/>
      <c r="NB192" s="24"/>
      <c r="NC192" s="24"/>
      <c r="ND192" s="24"/>
      <c r="NE192" s="24"/>
      <c r="NF192" s="24"/>
      <c r="NG192" s="24"/>
      <c r="NH192" s="24"/>
      <c r="NI192" s="24"/>
      <c r="NJ192" s="24"/>
      <c r="NK192" s="24"/>
      <c r="NL192" s="24"/>
      <c r="NM192" s="24"/>
      <c r="NN192" s="24"/>
      <c r="NO192" s="24"/>
      <c r="NP192" s="24"/>
      <c r="NQ192" s="24"/>
      <c r="NR192" s="24"/>
      <c r="NS192" s="24"/>
      <c r="NT192" s="24"/>
      <c r="NU192" s="24"/>
      <c r="NV192" s="24"/>
      <c r="NW192" s="24"/>
      <c r="NX192" s="24"/>
      <c r="NY192" s="24"/>
      <c r="NZ192" s="24"/>
      <c r="OA192" s="24"/>
      <c r="OB192" s="24"/>
      <c r="OC192" s="24"/>
      <c r="OD192" s="24"/>
      <c r="OE192" s="24"/>
      <c r="OF192" s="24"/>
      <c r="OG192" s="24"/>
      <c r="OH192" s="24"/>
      <c r="OI192" s="24"/>
      <c r="OJ192" s="24"/>
      <c r="OK192" s="24"/>
      <c r="OL192" s="24"/>
      <c r="OM192" s="24"/>
      <c r="ON192" s="24"/>
      <c r="OO192" s="24"/>
      <c r="OP192" s="24"/>
      <c r="OQ192" s="24"/>
      <c r="OR192" s="24"/>
      <c r="OS192" s="24"/>
      <c r="OT192" s="24"/>
      <c r="OU192" s="24"/>
      <c r="OV192" s="24"/>
      <c r="OW192" s="24"/>
      <c r="OX192" s="24"/>
      <c r="OY192" s="24"/>
      <c r="OZ192" s="24"/>
      <c r="PA192" s="24"/>
      <c r="PB192" s="24"/>
      <c r="PC192" s="24"/>
      <c r="PD192" s="24"/>
      <c r="PE192" s="24"/>
      <c r="PF192" s="24"/>
      <c r="PG192" s="24"/>
      <c r="PH192" s="24"/>
      <c r="PI192" s="24"/>
      <c r="PJ192" s="24"/>
      <c r="PK192" s="24"/>
      <c r="PL192" s="24"/>
      <c r="PM192" s="24"/>
      <c r="PN192" s="24"/>
      <c r="PO192" s="24"/>
      <c r="PP192" s="24"/>
      <c r="PQ192" s="24"/>
      <c r="PR192" s="24"/>
      <c r="PS192" s="24"/>
      <c r="PT192" s="24"/>
      <c r="PU192" s="24"/>
      <c r="PV192" s="24"/>
      <c r="PW192" s="24"/>
      <c r="PX192" s="24"/>
      <c r="PY192" s="24"/>
      <c r="PZ192" s="24"/>
      <c r="QA192" s="24"/>
      <c r="QB192" s="24"/>
      <c r="QC192" s="24"/>
      <c r="QD192" s="24"/>
      <c r="QE192" s="24"/>
      <c r="QF192" s="24"/>
      <c r="QG192" s="24"/>
      <c r="QH192" s="24"/>
      <c r="QI192" s="24"/>
      <c r="QJ192" s="24"/>
      <c r="QK192" s="24"/>
      <c r="QL192" s="24"/>
      <c r="QM192" s="24"/>
      <c r="QN192" s="24"/>
      <c r="QO192" s="24"/>
      <c r="QP192" s="24"/>
      <c r="QQ192" s="24"/>
      <c r="QR192" s="24"/>
      <c r="QS192" s="24"/>
      <c r="QT192" s="24"/>
      <c r="QU192" s="24"/>
      <c r="QV192" s="24"/>
      <c r="QW192" s="24"/>
      <c r="QX192" s="24"/>
      <c r="QY192" s="24"/>
      <c r="QZ192" s="24"/>
      <c r="RA192" s="24"/>
      <c r="RB192" s="24"/>
      <c r="RC192" s="24"/>
      <c r="RD192" s="24"/>
      <c r="RE192" s="24"/>
      <c r="RF192" s="24"/>
      <c r="RG192" s="24"/>
      <c r="RH192" s="24"/>
      <c r="RI192" s="24"/>
      <c r="RJ192" s="24"/>
      <c r="RK192" s="24"/>
      <c r="RL192" s="24"/>
      <c r="RM192" s="24"/>
      <c r="RN192" s="24"/>
      <c r="RO192" s="24"/>
      <c r="RP192" s="24"/>
      <c r="RQ192" s="24"/>
      <c r="RR192" s="24"/>
      <c r="RS192" s="24"/>
      <c r="RT192" s="24"/>
      <c r="RU192" s="24"/>
      <c r="RV192" s="24"/>
      <c r="RW192" s="24"/>
      <c r="RX192" s="24"/>
      <c r="RY192" s="24"/>
      <c r="RZ192" s="24"/>
      <c r="SA192" s="24"/>
      <c r="SB192" s="24"/>
      <c r="SC192" s="24"/>
      <c r="SD192" s="24"/>
      <c r="SE192" s="24"/>
      <c r="SF192" s="24"/>
      <c r="SG192" s="24"/>
      <c r="SH192" s="24"/>
      <c r="SI192" s="24"/>
      <c r="SJ192" s="24"/>
      <c r="SK192" s="24"/>
      <c r="SL192" s="24"/>
      <c r="SM192" s="24"/>
      <c r="SN192" s="24"/>
      <c r="SO192" s="24"/>
      <c r="SP192" s="24"/>
      <c r="SQ192" s="24"/>
      <c r="SR192" s="24"/>
      <c r="SS192" s="24"/>
      <c r="ST192" s="24"/>
      <c r="SU192" s="24"/>
      <c r="SV192" s="24"/>
      <c r="SW192" s="24"/>
      <c r="SX192" s="24"/>
      <c r="SY192" s="24"/>
      <c r="SZ192" s="24"/>
      <c r="TA192" s="24"/>
      <c r="TB192" s="24"/>
      <c r="TC192" s="24"/>
      <c r="TD192" s="24"/>
      <c r="TE192" s="24"/>
      <c r="TF192" s="24"/>
      <c r="TG192" s="24"/>
      <c r="TH192" s="24"/>
      <c r="TI192" s="24"/>
      <c r="TJ192" s="24"/>
      <c r="TK192" s="24"/>
      <c r="TL192" s="24"/>
      <c r="TM192" s="24"/>
      <c r="TN192" s="24"/>
      <c r="TO192" s="24"/>
      <c r="TP192" s="24"/>
      <c r="TQ192" s="24"/>
      <c r="TR192" s="24"/>
      <c r="TS192" s="24"/>
      <c r="TT192" s="24"/>
      <c r="TU192" s="24"/>
      <c r="TV192" s="24"/>
      <c r="TW192" s="24"/>
      <c r="TX192" s="24"/>
      <c r="TY192" s="24"/>
      <c r="TZ192" s="24"/>
      <c r="UA192" s="24"/>
      <c r="UB192" s="24"/>
      <c r="UC192" s="24"/>
      <c r="UD192" s="24"/>
      <c r="UE192" s="24"/>
      <c r="UF192" s="24"/>
      <c r="UG192" s="24"/>
      <c r="UH192" s="24"/>
      <c r="UI192" s="24"/>
      <c r="UJ192" s="24"/>
      <c r="UK192" s="24"/>
      <c r="UL192" s="24"/>
      <c r="UM192" s="24"/>
      <c r="UN192" s="24"/>
      <c r="UO192" s="24"/>
      <c r="UP192" s="24"/>
      <c r="UQ192" s="24"/>
      <c r="UR192" s="24"/>
      <c r="US192" s="24"/>
      <c r="UT192" s="24"/>
      <c r="UU192" s="24"/>
      <c r="UV192" s="24"/>
      <c r="UW192" s="24"/>
      <c r="UX192" s="24"/>
      <c r="UY192" s="24"/>
      <c r="UZ192" s="24"/>
      <c r="VA192" s="24"/>
      <c r="VB192" s="24"/>
      <c r="VC192" s="24"/>
      <c r="VD192" s="24"/>
      <c r="VE192" s="24"/>
      <c r="VF192" s="24"/>
      <c r="VG192" s="24"/>
      <c r="VH192" s="24"/>
      <c r="VI192" s="24"/>
      <c r="VJ192" s="24"/>
      <c r="VK192" s="24"/>
      <c r="VL192" s="24"/>
      <c r="VM192" s="24"/>
      <c r="VN192" s="24"/>
      <c r="VO192" s="24"/>
      <c r="VP192" s="24"/>
      <c r="VQ192" s="24"/>
      <c r="VR192" s="24"/>
      <c r="VS192" s="24"/>
      <c r="VT192" s="24"/>
      <c r="VU192" s="24"/>
      <c r="VV192" s="24"/>
      <c r="VW192" s="24"/>
      <c r="VX192" s="24"/>
      <c r="VY192" s="24"/>
      <c r="VZ192" s="24"/>
      <c r="WA192" s="24"/>
      <c r="WB192" s="24"/>
    </row>
    <row r="193" spans="1:600" ht="33.5" customHeight="1">
      <c r="A193" s="91" t="s">
        <v>110</v>
      </c>
      <c r="B193" s="91" t="s">
        <v>181</v>
      </c>
      <c r="C193" s="91" t="s">
        <v>187</v>
      </c>
      <c r="D193" s="91">
        <v>35465</v>
      </c>
      <c r="E193" s="91" t="s">
        <v>188</v>
      </c>
      <c r="F193" s="45" t="s">
        <v>39</v>
      </c>
      <c r="G193" s="148"/>
      <c r="H193" s="147">
        <v>44081</v>
      </c>
      <c r="I193" s="125">
        <v>44111</v>
      </c>
      <c r="J193" s="126">
        <v>44124</v>
      </c>
      <c r="K193" s="126">
        <v>44127</v>
      </c>
      <c r="L193" s="127">
        <v>44141</v>
      </c>
      <c r="M193" s="128"/>
      <c r="N193" s="60">
        <v>44148</v>
      </c>
      <c r="O193" s="106" t="s">
        <v>190</v>
      </c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  <c r="IW193" s="8"/>
      <c r="IX193" s="8"/>
      <c r="IY193" s="8"/>
      <c r="IZ193" s="8"/>
      <c r="JA193" s="8"/>
      <c r="JB193" s="8"/>
      <c r="JC193" s="8"/>
      <c r="JD193" s="8"/>
      <c r="JE193" s="8"/>
      <c r="JF193" s="8"/>
      <c r="JG193" s="8"/>
      <c r="JH193" s="8"/>
      <c r="JI193" s="8"/>
      <c r="JJ193" s="8"/>
      <c r="JK193" s="8"/>
      <c r="JL193" s="8"/>
      <c r="JM193" s="8"/>
      <c r="JN193" s="8"/>
      <c r="JO193" s="8"/>
      <c r="JP193" s="8"/>
      <c r="JQ193" s="8"/>
      <c r="JR193" s="8"/>
      <c r="JS193" s="8"/>
      <c r="JT193" s="8"/>
      <c r="JU193" s="8"/>
      <c r="JV193" s="8"/>
      <c r="JW193" s="8"/>
      <c r="JX193" s="8"/>
      <c r="JY193" s="8"/>
      <c r="JZ193" s="8"/>
      <c r="KA193" s="8"/>
      <c r="KB193" s="8"/>
      <c r="KC193" s="8"/>
      <c r="KD193" s="8"/>
      <c r="KE193" s="8"/>
      <c r="KF193" s="8"/>
      <c r="KG193" s="8"/>
      <c r="KH193" s="8"/>
      <c r="KI193" s="8"/>
      <c r="KJ193" s="8"/>
      <c r="KK193" s="8"/>
      <c r="KL193" s="8"/>
      <c r="KM193" s="8"/>
      <c r="KN193" s="8"/>
      <c r="KO193" s="8"/>
      <c r="KP193" s="8"/>
      <c r="KQ193" s="8"/>
      <c r="KR193" s="8"/>
      <c r="KS193" s="8"/>
      <c r="KT193" s="8"/>
      <c r="KU193" s="8"/>
      <c r="KV193" s="8"/>
      <c r="KW193" s="8"/>
      <c r="KX193" s="8"/>
      <c r="KY193" s="8"/>
      <c r="KZ193" s="8"/>
      <c r="LA193" s="8"/>
      <c r="LB193" s="8"/>
      <c r="LC193" s="8"/>
      <c r="LD193" s="8"/>
      <c r="LE193" s="8"/>
      <c r="LF193" s="8"/>
      <c r="LG193" s="8"/>
      <c r="LH193" s="8"/>
      <c r="LI193" s="8"/>
      <c r="LJ193" s="8"/>
      <c r="LK193" s="8"/>
      <c r="LL193" s="8"/>
      <c r="LM193" s="8"/>
      <c r="LN193" s="8"/>
      <c r="LO193" s="8"/>
      <c r="LP193" s="8"/>
      <c r="LQ193" s="8"/>
      <c r="LR193" s="8"/>
      <c r="LS193" s="8"/>
      <c r="LT193" s="8"/>
      <c r="LU193" s="8"/>
      <c r="LV193" s="8"/>
      <c r="LW193" s="8"/>
      <c r="LX193" s="8"/>
      <c r="LY193" s="8"/>
      <c r="LZ193" s="8"/>
      <c r="MA193" s="8"/>
      <c r="MB193" s="8"/>
      <c r="MC193" s="8"/>
      <c r="MD193" s="8"/>
      <c r="ME193" s="8"/>
      <c r="MF193" s="8"/>
      <c r="MG193" s="8"/>
      <c r="MH193" s="8"/>
      <c r="MI193" s="8"/>
      <c r="MJ193" s="8"/>
      <c r="MK193" s="8"/>
      <c r="ML193" s="8"/>
      <c r="MM193" s="8"/>
      <c r="MN193" s="8"/>
      <c r="MO193" s="8"/>
      <c r="MP193" s="8"/>
      <c r="MQ193" s="8"/>
      <c r="MR193" s="8"/>
      <c r="MS193" s="8"/>
      <c r="MT193" s="8"/>
      <c r="MU193" s="8"/>
      <c r="MV193" s="8"/>
      <c r="MW193" s="8"/>
      <c r="MX193" s="8"/>
      <c r="MY193" s="8"/>
      <c r="MZ193" s="8"/>
      <c r="NA193" s="8"/>
      <c r="NB193" s="8"/>
      <c r="NC193" s="8"/>
      <c r="ND193" s="8"/>
      <c r="NE193" s="8"/>
      <c r="NF193" s="8"/>
      <c r="NG193" s="8"/>
      <c r="NH193" s="8"/>
      <c r="NI193" s="8"/>
      <c r="NJ193" s="8"/>
      <c r="NK193" s="8"/>
      <c r="NL193" s="8"/>
      <c r="NM193" s="8"/>
      <c r="NN193" s="8"/>
      <c r="NO193" s="8"/>
      <c r="NP193" s="8"/>
      <c r="NQ193" s="8"/>
      <c r="NR193" s="8"/>
      <c r="NS193" s="8"/>
      <c r="NT193" s="8"/>
      <c r="NU193" s="8"/>
      <c r="NV193" s="8"/>
      <c r="NW193" s="8"/>
      <c r="NX193" s="8"/>
      <c r="NY193" s="8"/>
      <c r="NZ193" s="8"/>
      <c r="OA193" s="8"/>
      <c r="OB193" s="8"/>
      <c r="OC193" s="8"/>
      <c r="OD193" s="8"/>
      <c r="OE193" s="8"/>
      <c r="OF193" s="8"/>
      <c r="OG193" s="8"/>
      <c r="OH193" s="8"/>
      <c r="OI193" s="8"/>
      <c r="OJ193" s="8"/>
      <c r="OK193" s="8"/>
      <c r="OL193" s="8"/>
      <c r="OM193" s="8"/>
      <c r="ON193" s="8"/>
      <c r="OO193" s="8"/>
      <c r="OP193" s="8"/>
      <c r="OQ193" s="8"/>
      <c r="OR193" s="8"/>
      <c r="OS193" s="8"/>
      <c r="OT193" s="8"/>
      <c r="OU193" s="8"/>
      <c r="OV193" s="8"/>
      <c r="OW193" s="8"/>
      <c r="OX193" s="8"/>
      <c r="OY193" s="8"/>
      <c r="OZ193" s="8"/>
      <c r="PA193" s="8"/>
      <c r="PB193" s="8"/>
      <c r="PC193" s="8"/>
      <c r="PD193" s="8"/>
      <c r="PE193" s="8"/>
      <c r="PF193" s="8"/>
      <c r="PG193" s="8"/>
      <c r="PH193" s="8"/>
      <c r="PI193" s="8"/>
      <c r="PJ193" s="8"/>
      <c r="PK193" s="8"/>
      <c r="PL193" s="8"/>
      <c r="PM193" s="8"/>
      <c r="PN193" s="8"/>
      <c r="PO193" s="8"/>
      <c r="PP193" s="8"/>
      <c r="PQ193" s="8"/>
      <c r="PR193" s="8"/>
      <c r="PS193" s="8"/>
      <c r="PT193" s="8"/>
      <c r="PU193" s="8"/>
      <c r="PV193" s="8"/>
      <c r="PW193" s="8"/>
      <c r="PX193" s="8"/>
      <c r="PY193" s="8"/>
      <c r="PZ193" s="8"/>
      <c r="QA193" s="8"/>
      <c r="QB193" s="8"/>
      <c r="QC193" s="8"/>
      <c r="QD193" s="8"/>
      <c r="QE193" s="8"/>
      <c r="QF193" s="8"/>
      <c r="QG193" s="8"/>
      <c r="QH193" s="8"/>
      <c r="QI193" s="8"/>
      <c r="QJ193" s="8"/>
      <c r="QK193" s="8"/>
      <c r="QL193" s="8"/>
      <c r="QM193" s="8"/>
      <c r="QN193" s="8"/>
      <c r="QO193" s="8"/>
      <c r="QP193" s="8"/>
      <c r="QQ193" s="8"/>
      <c r="QR193" s="8"/>
      <c r="QS193" s="8"/>
      <c r="QT193" s="8"/>
      <c r="QU193" s="8"/>
      <c r="QV193" s="8"/>
      <c r="QW193" s="8"/>
      <c r="QX193" s="8"/>
      <c r="QY193" s="8"/>
      <c r="QZ193" s="8"/>
      <c r="RA193" s="8"/>
      <c r="RB193" s="8"/>
      <c r="RC193" s="8"/>
      <c r="RD193" s="8"/>
      <c r="RE193" s="8"/>
      <c r="RF193" s="8"/>
      <c r="RG193" s="8"/>
      <c r="RH193" s="8"/>
      <c r="RI193" s="8"/>
      <c r="RJ193" s="8"/>
      <c r="RK193" s="8"/>
      <c r="RL193" s="8"/>
      <c r="RM193" s="8"/>
      <c r="RN193" s="8"/>
      <c r="RO193" s="8"/>
      <c r="RP193" s="8"/>
      <c r="RQ193" s="8"/>
      <c r="RR193" s="8"/>
      <c r="RS193" s="8"/>
      <c r="RT193" s="8"/>
      <c r="RU193" s="8"/>
      <c r="RV193" s="8"/>
      <c r="RW193" s="8"/>
      <c r="RX193" s="8"/>
      <c r="RY193" s="8"/>
      <c r="RZ193" s="8"/>
      <c r="SA193" s="8"/>
      <c r="SB193" s="8"/>
      <c r="SC193" s="8"/>
      <c r="SD193" s="8"/>
      <c r="SE193" s="8"/>
      <c r="SF193" s="8"/>
      <c r="SG193" s="8"/>
      <c r="SH193" s="8"/>
      <c r="SI193" s="8"/>
      <c r="SJ193" s="8"/>
      <c r="SK193" s="8"/>
      <c r="SL193" s="8"/>
      <c r="SM193" s="8"/>
      <c r="SN193" s="8"/>
      <c r="SO193" s="8"/>
      <c r="SP193" s="8"/>
      <c r="SQ193" s="8"/>
      <c r="SR193" s="8"/>
      <c r="SS193" s="8"/>
      <c r="ST193" s="8"/>
      <c r="SU193" s="8"/>
      <c r="SV193" s="8"/>
      <c r="SW193" s="8"/>
      <c r="SX193" s="8"/>
      <c r="SY193" s="8"/>
      <c r="SZ193" s="8"/>
      <c r="TA193" s="8"/>
      <c r="TB193" s="8"/>
      <c r="TC193" s="8"/>
      <c r="TD193" s="8"/>
      <c r="TE193" s="8"/>
      <c r="TF193" s="8"/>
      <c r="TG193" s="8"/>
      <c r="TH193" s="8"/>
      <c r="TI193" s="8"/>
      <c r="TJ193" s="8"/>
      <c r="TK193" s="8"/>
      <c r="TL193" s="8"/>
      <c r="TM193" s="8"/>
      <c r="TN193" s="8"/>
      <c r="TO193" s="8"/>
      <c r="TP193" s="8"/>
      <c r="TQ193" s="8"/>
      <c r="TR193" s="8"/>
      <c r="TS193" s="8"/>
      <c r="TT193" s="8"/>
      <c r="TU193" s="8"/>
      <c r="TV193" s="8"/>
      <c r="TW193" s="8"/>
      <c r="TX193" s="8"/>
      <c r="TY193" s="8"/>
      <c r="TZ193" s="8"/>
      <c r="UA193" s="8"/>
      <c r="UB193" s="8"/>
      <c r="UC193" s="8"/>
      <c r="UD193" s="8"/>
      <c r="UE193" s="8"/>
      <c r="UF193" s="8"/>
      <c r="UG193" s="8"/>
      <c r="UH193" s="8"/>
      <c r="UI193" s="8"/>
      <c r="UJ193" s="8"/>
      <c r="UK193" s="8"/>
      <c r="UL193" s="8"/>
      <c r="UM193" s="8"/>
      <c r="UN193" s="8"/>
      <c r="UO193" s="8"/>
      <c r="UP193" s="8"/>
      <c r="UQ193" s="8"/>
      <c r="UR193" s="8"/>
      <c r="US193" s="8"/>
      <c r="UT193" s="8"/>
      <c r="UU193" s="8"/>
      <c r="UV193" s="8"/>
      <c r="UW193" s="8"/>
      <c r="UX193" s="8"/>
      <c r="UY193" s="8"/>
      <c r="UZ193" s="8"/>
      <c r="VA193" s="8"/>
      <c r="VB193" s="8"/>
      <c r="VC193" s="8"/>
      <c r="VD193" s="8"/>
      <c r="VE193" s="8"/>
      <c r="VF193" s="8"/>
      <c r="VG193" s="8"/>
      <c r="VH193" s="8"/>
      <c r="VI193" s="8"/>
      <c r="VJ193" s="8"/>
      <c r="VK193" s="8"/>
      <c r="VL193" s="8"/>
      <c r="VM193" s="8"/>
      <c r="VN193" s="8"/>
      <c r="VO193" s="8"/>
      <c r="VP193" s="8"/>
      <c r="VQ193" s="8"/>
      <c r="VR193" s="8"/>
      <c r="VS193" s="8"/>
      <c r="VT193" s="8"/>
      <c r="VU193" s="8"/>
      <c r="VV193" s="8"/>
      <c r="VW193" s="8"/>
      <c r="VX193" s="8"/>
      <c r="VY193" s="8"/>
      <c r="VZ193" s="8"/>
      <c r="WA193" s="8"/>
      <c r="WB193" s="8"/>
    </row>
    <row r="194" spans="1:600" s="36" customFormat="1" ht="33.5" customHeight="1">
      <c r="A194" s="91" t="s">
        <v>110</v>
      </c>
      <c r="B194" s="91" t="s">
        <v>181</v>
      </c>
      <c r="C194" s="91" t="s">
        <v>187</v>
      </c>
      <c r="D194" s="91">
        <v>35466</v>
      </c>
      <c r="E194" s="91" t="s">
        <v>188</v>
      </c>
      <c r="F194" s="45" t="s">
        <v>44</v>
      </c>
      <c r="G194" s="148"/>
      <c r="H194" s="147">
        <v>44081</v>
      </c>
      <c r="I194" s="125">
        <v>44111</v>
      </c>
      <c r="J194" s="126">
        <v>44124</v>
      </c>
      <c r="K194" s="126">
        <v>44127</v>
      </c>
      <c r="L194" s="127">
        <v>44141</v>
      </c>
      <c r="M194" s="126">
        <v>44162</v>
      </c>
      <c r="N194" s="60">
        <v>44169</v>
      </c>
      <c r="O194" s="106" t="s">
        <v>191</v>
      </c>
      <c r="P194" s="1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  <c r="IW194" s="8"/>
      <c r="IX194" s="8"/>
      <c r="IY194" s="8"/>
      <c r="IZ194" s="8"/>
      <c r="JA194" s="8"/>
      <c r="JB194" s="8"/>
      <c r="JC194" s="8"/>
      <c r="JD194" s="8"/>
      <c r="JE194" s="8"/>
      <c r="JF194" s="8"/>
      <c r="JG194" s="8"/>
      <c r="JH194" s="8"/>
      <c r="JI194" s="8"/>
      <c r="JJ194" s="8"/>
      <c r="JK194" s="8"/>
      <c r="JL194" s="8"/>
      <c r="JM194" s="8"/>
      <c r="JN194" s="8"/>
      <c r="JO194" s="8"/>
      <c r="JP194" s="8"/>
      <c r="JQ194" s="8"/>
      <c r="JR194" s="8"/>
      <c r="JS194" s="8"/>
      <c r="JT194" s="8"/>
      <c r="JU194" s="8"/>
      <c r="JV194" s="8"/>
      <c r="JW194" s="8"/>
      <c r="JX194" s="8"/>
      <c r="JY194" s="8"/>
      <c r="JZ194" s="8"/>
      <c r="KA194" s="8"/>
      <c r="KB194" s="8"/>
      <c r="KC194" s="8"/>
      <c r="KD194" s="8"/>
      <c r="KE194" s="8"/>
      <c r="KF194" s="8"/>
      <c r="KG194" s="8"/>
      <c r="KH194" s="8"/>
      <c r="KI194" s="8"/>
      <c r="KJ194" s="8"/>
      <c r="KK194" s="8"/>
      <c r="KL194" s="8"/>
      <c r="KM194" s="8"/>
      <c r="KN194" s="8"/>
      <c r="KO194" s="8"/>
      <c r="KP194" s="8"/>
      <c r="KQ194" s="8"/>
      <c r="KR194" s="8"/>
      <c r="KS194" s="8"/>
      <c r="KT194" s="8"/>
      <c r="KU194" s="8"/>
      <c r="KV194" s="8"/>
      <c r="KW194" s="8"/>
      <c r="KX194" s="8"/>
      <c r="KY194" s="8"/>
      <c r="KZ194" s="8"/>
      <c r="LA194" s="8"/>
      <c r="LB194" s="8"/>
      <c r="LC194" s="8"/>
      <c r="LD194" s="8"/>
      <c r="LE194" s="8"/>
      <c r="LF194" s="8"/>
      <c r="LG194" s="8"/>
      <c r="LH194" s="8"/>
      <c r="LI194" s="8"/>
      <c r="LJ194" s="8"/>
      <c r="LK194" s="8"/>
      <c r="LL194" s="8"/>
      <c r="LM194" s="8"/>
      <c r="LN194" s="8"/>
      <c r="LO194" s="8"/>
      <c r="LP194" s="8"/>
      <c r="LQ194" s="8"/>
      <c r="LR194" s="8"/>
      <c r="LS194" s="8"/>
      <c r="LT194" s="8"/>
      <c r="LU194" s="8"/>
      <c r="LV194" s="8"/>
      <c r="LW194" s="8"/>
      <c r="LX194" s="8"/>
      <c r="LY194" s="8"/>
      <c r="LZ194" s="8"/>
      <c r="MA194" s="8"/>
      <c r="MB194" s="8"/>
      <c r="MC194" s="8"/>
      <c r="MD194" s="8"/>
      <c r="ME194" s="8"/>
      <c r="MF194" s="8"/>
      <c r="MG194" s="8"/>
      <c r="MH194" s="8"/>
      <c r="MI194" s="8"/>
      <c r="MJ194" s="8"/>
      <c r="MK194" s="8"/>
      <c r="ML194" s="8"/>
      <c r="MM194" s="8"/>
      <c r="MN194" s="8"/>
      <c r="MO194" s="8"/>
      <c r="MP194" s="8"/>
      <c r="MQ194" s="8"/>
      <c r="MR194" s="8"/>
      <c r="MS194" s="8"/>
      <c r="MT194" s="8"/>
      <c r="MU194" s="8"/>
      <c r="MV194" s="8"/>
      <c r="MW194" s="8"/>
      <c r="MX194" s="8"/>
      <c r="MY194" s="8"/>
      <c r="MZ194" s="8"/>
      <c r="NA194" s="8"/>
      <c r="NB194" s="8"/>
      <c r="NC194" s="8"/>
      <c r="ND194" s="8"/>
      <c r="NE194" s="8"/>
      <c r="NF194" s="8"/>
      <c r="NG194" s="8"/>
      <c r="NH194" s="8"/>
      <c r="NI194" s="8"/>
      <c r="NJ194" s="8"/>
      <c r="NK194" s="8"/>
      <c r="NL194" s="8"/>
      <c r="NM194" s="8"/>
      <c r="NN194" s="8"/>
      <c r="NO194" s="8"/>
      <c r="NP194" s="8"/>
      <c r="NQ194" s="8"/>
      <c r="NR194" s="8"/>
      <c r="NS194" s="8"/>
      <c r="NT194" s="8"/>
      <c r="NU194" s="8"/>
      <c r="NV194" s="8"/>
      <c r="NW194" s="8"/>
      <c r="NX194" s="8"/>
      <c r="NY194" s="8"/>
      <c r="NZ194" s="8"/>
      <c r="OA194" s="8"/>
      <c r="OB194" s="8"/>
      <c r="OC194" s="8"/>
      <c r="OD194" s="8"/>
      <c r="OE194" s="8"/>
      <c r="OF194" s="8"/>
      <c r="OG194" s="8"/>
      <c r="OH194" s="8"/>
      <c r="OI194" s="8"/>
      <c r="OJ194" s="8"/>
      <c r="OK194" s="8"/>
      <c r="OL194" s="8"/>
      <c r="OM194" s="8"/>
      <c r="ON194" s="8"/>
      <c r="OO194" s="8"/>
      <c r="OP194" s="8"/>
      <c r="OQ194" s="8"/>
      <c r="OR194" s="8"/>
      <c r="OS194" s="8"/>
      <c r="OT194" s="8"/>
      <c r="OU194" s="8"/>
      <c r="OV194" s="8"/>
      <c r="OW194" s="8"/>
      <c r="OX194" s="8"/>
      <c r="OY194" s="8"/>
      <c r="OZ194" s="8"/>
      <c r="PA194" s="8"/>
      <c r="PB194" s="8"/>
      <c r="PC194" s="8"/>
      <c r="PD194" s="8"/>
      <c r="PE194" s="8"/>
      <c r="PF194" s="8"/>
      <c r="PG194" s="8"/>
      <c r="PH194" s="8"/>
      <c r="PI194" s="8"/>
      <c r="PJ194" s="8"/>
      <c r="PK194" s="8"/>
      <c r="PL194" s="8"/>
      <c r="PM194" s="8"/>
      <c r="PN194" s="8"/>
      <c r="PO194" s="8"/>
      <c r="PP194" s="8"/>
      <c r="PQ194" s="8"/>
      <c r="PR194" s="8"/>
      <c r="PS194" s="8"/>
      <c r="PT194" s="8"/>
      <c r="PU194" s="8"/>
      <c r="PV194" s="8"/>
      <c r="PW194" s="8"/>
      <c r="PX194" s="8"/>
      <c r="PY194" s="8"/>
      <c r="PZ194" s="8"/>
      <c r="QA194" s="8"/>
      <c r="QB194" s="8"/>
      <c r="QC194" s="8"/>
      <c r="QD194" s="8"/>
      <c r="QE194" s="8"/>
      <c r="QF194" s="8"/>
      <c r="QG194" s="8"/>
      <c r="QH194" s="8"/>
      <c r="QI194" s="8"/>
      <c r="QJ194" s="8"/>
      <c r="QK194" s="8"/>
      <c r="QL194" s="8"/>
      <c r="QM194" s="8"/>
      <c r="QN194" s="8"/>
      <c r="QO194" s="8"/>
      <c r="QP194" s="8"/>
      <c r="QQ194" s="8"/>
      <c r="QR194" s="8"/>
      <c r="QS194" s="8"/>
      <c r="QT194" s="8"/>
      <c r="QU194" s="8"/>
      <c r="QV194" s="8"/>
      <c r="QW194" s="8"/>
      <c r="QX194" s="8"/>
      <c r="QY194" s="8"/>
      <c r="QZ194" s="8"/>
      <c r="RA194" s="8"/>
      <c r="RB194" s="8"/>
      <c r="RC194" s="8"/>
      <c r="RD194" s="8"/>
      <c r="RE194" s="8"/>
      <c r="RF194" s="8"/>
      <c r="RG194" s="8"/>
      <c r="RH194" s="8"/>
      <c r="RI194" s="8"/>
      <c r="RJ194" s="8"/>
      <c r="RK194" s="8"/>
      <c r="RL194" s="8"/>
      <c r="RM194" s="8"/>
      <c r="RN194" s="8"/>
      <c r="RO194" s="8"/>
      <c r="RP194" s="8"/>
      <c r="RQ194" s="8"/>
      <c r="RR194" s="8"/>
      <c r="RS194" s="8"/>
      <c r="RT194" s="8"/>
      <c r="RU194" s="8"/>
      <c r="RV194" s="8"/>
      <c r="RW194" s="8"/>
      <c r="RX194" s="8"/>
      <c r="RY194" s="8"/>
      <c r="RZ194" s="8"/>
      <c r="SA194" s="8"/>
      <c r="SB194" s="8"/>
      <c r="SC194" s="8"/>
      <c r="SD194" s="8"/>
      <c r="SE194" s="8"/>
      <c r="SF194" s="8"/>
      <c r="SG194" s="8"/>
      <c r="SH194" s="8"/>
      <c r="SI194" s="8"/>
      <c r="SJ194" s="8"/>
      <c r="SK194" s="8"/>
      <c r="SL194" s="8"/>
      <c r="SM194" s="8"/>
      <c r="SN194" s="8"/>
      <c r="SO194" s="8"/>
      <c r="SP194" s="8"/>
      <c r="SQ194" s="8"/>
      <c r="SR194" s="8"/>
      <c r="SS194" s="8"/>
      <c r="ST194" s="8"/>
      <c r="SU194" s="8"/>
      <c r="SV194" s="8"/>
      <c r="SW194" s="8"/>
      <c r="SX194" s="8"/>
      <c r="SY194" s="8"/>
      <c r="SZ194" s="8"/>
      <c r="TA194" s="8"/>
      <c r="TB194" s="8"/>
      <c r="TC194" s="8"/>
      <c r="TD194" s="8"/>
      <c r="TE194" s="8"/>
      <c r="TF194" s="8"/>
      <c r="TG194" s="8"/>
      <c r="TH194" s="8"/>
      <c r="TI194" s="8"/>
      <c r="TJ194" s="8"/>
      <c r="TK194" s="8"/>
      <c r="TL194" s="8"/>
      <c r="TM194" s="8"/>
      <c r="TN194" s="8"/>
      <c r="TO194" s="8"/>
      <c r="TP194" s="8"/>
      <c r="TQ194" s="8"/>
      <c r="TR194" s="8"/>
      <c r="TS194" s="8"/>
      <c r="TT194" s="8"/>
      <c r="TU194" s="8"/>
      <c r="TV194" s="8"/>
      <c r="TW194" s="8"/>
      <c r="TX194" s="8"/>
      <c r="TY194" s="8"/>
      <c r="TZ194" s="8"/>
      <c r="UA194" s="8"/>
      <c r="UB194" s="8"/>
      <c r="UC194" s="8"/>
      <c r="UD194" s="8"/>
      <c r="UE194" s="8"/>
      <c r="UF194" s="8"/>
      <c r="UG194" s="8"/>
      <c r="UH194" s="8"/>
      <c r="UI194" s="8"/>
      <c r="UJ194" s="8"/>
      <c r="UK194" s="8"/>
      <c r="UL194" s="8"/>
      <c r="UM194" s="8"/>
      <c r="UN194" s="8"/>
      <c r="UO194" s="8"/>
      <c r="UP194" s="8"/>
      <c r="UQ194" s="8"/>
      <c r="UR194" s="8"/>
      <c r="US194" s="8"/>
      <c r="UT194" s="8"/>
      <c r="UU194" s="8"/>
      <c r="UV194" s="8"/>
      <c r="UW194" s="8"/>
      <c r="UX194" s="8"/>
      <c r="UY194" s="8"/>
      <c r="UZ194" s="8"/>
      <c r="VA194" s="8"/>
      <c r="VB194" s="8"/>
      <c r="VC194" s="8"/>
      <c r="VD194" s="8"/>
      <c r="VE194" s="8"/>
      <c r="VF194" s="8"/>
      <c r="VG194" s="8"/>
      <c r="VH194" s="8"/>
      <c r="VI194" s="8"/>
      <c r="VJ194" s="8"/>
      <c r="VK194" s="8"/>
      <c r="VL194" s="8"/>
      <c r="VM194" s="8"/>
      <c r="VN194" s="8"/>
      <c r="VO194" s="8"/>
      <c r="VP194" s="8"/>
      <c r="VQ194" s="8"/>
      <c r="VR194" s="8"/>
      <c r="VS194" s="8"/>
      <c r="VT194" s="8"/>
      <c r="VU194" s="8"/>
      <c r="VV194" s="8"/>
      <c r="VW194" s="8"/>
      <c r="VX194" s="8"/>
      <c r="VY194" s="8"/>
      <c r="VZ194" s="8"/>
      <c r="WA194" s="8"/>
      <c r="WB194" s="8"/>
    </row>
    <row r="195" spans="1:600" s="38" customFormat="1" ht="33.5" customHeight="1" thickBot="1">
      <c r="A195" s="98" t="s">
        <v>110</v>
      </c>
      <c r="B195" s="98" t="s">
        <v>181</v>
      </c>
      <c r="C195" s="98" t="s">
        <v>182</v>
      </c>
      <c r="D195" s="98">
        <v>35467</v>
      </c>
      <c r="E195" s="98" t="s">
        <v>192</v>
      </c>
      <c r="F195" s="76" t="s">
        <v>18</v>
      </c>
      <c r="G195" s="167"/>
      <c r="H195" s="161">
        <v>44081</v>
      </c>
      <c r="I195" s="134">
        <v>44111</v>
      </c>
      <c r="J195" s="135">
        <v>44124</v>
      </c>
      <c r="K195" s="135">
        <v>44127</v>
      </c>
      <c r="L195" s="136">
        <v>44141</v>
      </c>
      <c r="M195" s="137"/>
      <c r="N195" s="138">
        <v>44148</v>
      </c>
      <c r="O195" s="162" t="s">
        <v>195</v>
      </c>
      <c r="P195" s="1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  <c r="IW195" s="8"/>
      <c r="IX195" s="8"/>
      <c r="IY195" s="8"/>
      <c r="IZ195" s="8"/>
      <c r="JA195" s="8"/>
      <c r="JB195" s="8"/>
      <c r="JC195" s="8"/>
      <c r="JD195" s="8"/>
      <c r="JE195" s="8"/>
      <c r="JF195" s="8"/>
      <c r="JG195" s="8"/>
      <c r="JH195" s="8"/>
      <c r="JI195" s="8"/>
      <c r="JJ195" s="8"/>
      <c r="JK195" s="8"/>
      <c r="JL195" s="8"/>
      <c r="JM195" s="8"/>
      <c r="JN195" s="8"/>
      <c r="JO195" s="8"/>
      <c r="JP195" s="8"/>
      <c r="JQ195" s="8"/>
      <c r="JR195" s="8"/>
      <c r="JS195" s="8"/>
      <c r="JT195" s="8"/>
      <c r="JU195" s="8"/>
      <c r="JV195" s="8"/>
      <c r="JW195" s="8"/>
      <c r="JX195" s="8"/>
      <c r="JY195" s="8"/>
      <c r="JZ195" s="8"/>
      <c r="KA195" s="8"/>
      <c r="KB195" s="8"/>
      <c r="KC195" s="8"/>
      <c r="KD195" s="8"/>
      <c r="KE195" s="8"/>
      <c r="KF195" s="8"/>
      <c r="KG195" s="8"/>
      <c r="KH195" s="8"/>
      <c r="KI195" s="8"/>
      <c r="KJ195" s="8"/>
      <c r="KK195" s="8"/>
      <c r="KL195" s="8"/>
      <c r="KM195" s="8"/>
      <c r="KN195" s="8"/>
      <c r="KO195" s="8"/>
      <c r="KP195" s="8"/>
      <c r="KQ195" s="8"/>
      <c r="KR195" s="8"/>
      <c r="KS195" s="8"/>
      <c r="KT195" s="8"/>
      <c r="KU195" s="8"/>
      <c r="KV195" s="8"/>
      <c r="KW195" s="8"/>
      <c r="KX195" s="8"/>
      <c r="KY195" s="8"/>
      <c r="KZ195" s="8"/>
      <c r="LA195" s="8"/>
      <c r="LB195" s="8"/>
      <c r="LC195" s="8"/>
      <c r="LD195" s="8"/>
      <c r="LE195" s="8"/>
      <c r="LF195" s="8"/>
      <c r="LG195" s="8"/>
      <c r="LH195" s="8"/>
      <c r="LI195" s="8"/>
      <c r="LJ195" s="8"/>
      <c r="LK195" s="8"/>
      <c r="LL195" s="8"/>
      <c r="LM195" s="8"/>
      <c r="LN195" s="8"/>
      <c r="LO195" s="8"/>
      <c r="LP195" s="8"/>
      <c r="LQ195" s="8"/>
      <c r="LR195" s="8"/>
      <c r="LS195" s="8"/>
      <c r="LT195" s="8"/>
      <c r="LU195" s="8"/>
      <c r="LV195" s="8"/>
      <c r="LW195" s="8"/>
      <c r="LX195" s="8"/>
      <c r="LY195" s="8"/>
      <c r="LZ195" s="8"/>
      <c r="MA195" s="8"/>
      <c r="MB195" s="8"/>
      <c r="MC195" s="8"/>
      <c r="MD195" s="8"/>
      <c r="ME195" s="8"/>
      <c r="MF195" s="8"/>
      <c r="MG195" s="8"/>
      <c r="MH195" s="8"/>
      <c r="MI195" s="8"/>
      <c r="MJ195" s="8"/>
      <c r="MK195" s="8"/>
      <c r="ML195" s="8"/>
      <c r="MM195" s="8"/>
      <c r="MN195" s="8"/>
      <c r="MO195" s="8"/>
      <c r="MP195" s="8"/>
      <c r="MQ195" s="8"/>
      <c r="MR195" s="8"/>
      <c r="MS195" s="8"/>
      <c r="MT195" s="8"/>
      <c r="MU195" s="8"/>
      <c r="MV195" s="8"/>
      <c r="MW195" s="8"/>
      <c r="MX195" s="8"/>
      <c r="MY195" s="8"/>
      <c r="MZ195" s="8"/>
      <c r="NA195" s="8"/>
      <c r="NB195" s="8"/>
      <c r="NC195" s="8"/>
      <c r="ND195" s="8"/>
      <c r="NE195" s="8"/>
      <c r="NF195" s="8"/>
      <c r="NG195" s="8"/>
      <c r="NH195" s="8"/>
      <c r="NI195" s="8"/>
      <c r="NJ195" s="8"/>
      <c r="NK195" s="8"/>
      <c r="NL195" s="8"/>
      <c r="NM195" s="8"/>
      <c r="NN195" s="8"/>
      <c r="NO195" s="8"/>
      <c r="NP195" s="8"/>
      <c r="NQ195" s="8"/>
      <c r="NR195" s="8"/>
      <c r="NS195" s="8"/>
      <c r="NT195" s="8"/>
      <c r="NU195" s="8"/>
      <c r="NV195" s="8"/>
      <c r="NW195" s="8"/>
      <c r="NX195" s="8"/>
      <c r="NY195" s="8"/>
      <c r="NZ195" s="8"/>
      <c r="OA195" s="8"/>
      <c r="OB195" s="8"/>
      <c r="OC195" s="8"/>
      <c r="OD195" s="8"/>
      <c r="OE195" s="8"/>
      <c r="OF195" s="8"/>
      <c r="OG195" s="8"/>
      <c r="OH195" s="8"/>
      <c r="OI195" s="8"/>
      <c r="OJ195" s="8"/>
      <c r="OK195" s="8"/>
      <c r="OL195" s="8"/>
      <c r="OM195" s="8"/>
      <c r="ON195" s="8"/>
      <c r="OO195" s="8"/>
      <c r="OP195" s="8"/>
      <c r="OQ195" s="8"/>
      <c r="OR195" s="8"/>
      <c r="OS195" s="8"/>
      <c r="OT195" s="8"/>
      <c r="OU195" s="8"/>
      <c r="OV195" s="8"/>
      <c r="OW195" s="8"/>
      <c r="OX195" s="8"/>
      <c r="OY195" s="8"/>
      <c r="OZ195" s="8"/>
      <c r="PA195" s="8"/>
      <c r="PB195" s="8"/>
      <c r="PC195" s="8"/>
      <c r="PD195" s="8"/>
      <c r="PE195" s="8"/>
      <c r="PF195" s="8"/>
      <c r="PG195" s="8"/>
      <c r="PH195" s="8"/>
      <c r="PI195" s="8"/>
      <c r="PJ195" s="8"/>
      <c r="PK195" s="8"/>
      <c r="PL195" s="8"/>
      <c r="PM195" s="8"/>
      <c r="PN195" s="8"/>
      <c r="PO195" s="8"/>
      <c r="PP195" s="8"/>
      <c r="PQ195" s="8"/>
      <c r="PR195" s="8"/>
      <c r="PS195" s="8"/>
      <c r="PT195" s="8"/>
      <c r="PU195" s="8"/>
      <c r="PV195" s="8"/>
      <c r="PW195" s="8"/>
      <c r="PX195" s="8"/>
      <c r="PY195" s="8"/>
      <c r="PZ195" s="8"/>
      <c r="QA195" s="8"/>
      <c r="QB195" s="8"/>
      <c r="QC195" s="8"/>
      <c r="QD195" s="8"/>
      <c r="QE195" s="8"/>
      <c r="QF195" s="8"/>
      <c r="QG195" s="8"/>
      <c r="QH195" s="8"/>
      <c r="QI195" s="8"/>
      <c r="QJ195" s="8"/>
      <c r="QK195" s="8"/>
      <c r="QL195" s="8"/>
      <c r="QM195" s="8"/>
      <c r="QN195" s="8"/>
      <c r="QO195" s="8"/>
      <c r="QP195" s="8"/>
      <c r="QQ195" s="8"/>
      <c r="QR195" s="8"/>
      <c r="QS195" s="8"/>
      <c r="QT195" s="8"/>
      <c r="QU195" s="8"/>
      <c r="QV195" s="8"/>
      <c r="QW195" s="8"/>
      <c r="QX195" s="8"/>
      <c r="QY195" s="8"/>
      <c r="QZ195" s="8"/>
      <c r="RA195" s="8"/>
      <c r="RB195" s="8"/>
      <c r="RC195" s="8"/>
      <c r="RD195" s="8"/>
      <c r="RE195" s="8"/>
      <c r="RF195" s="8"/>
      <c r="RG195" s="8"/>
      <c r="RH195" s="8"/>
      <c r="RI195" s="8"/>
      <c r="RJ195" s="8"/>
      <c r="RK195" s="8"/>
      <c r="RL195" s="8"/>
      <c r="RM195" s="8"/>
      <c r="RN195" s="8"/>
      <c r="RO195" s="8"/>
      <c r="RP195" s="8"/>
      <c r="RQ195" s="8"/>
      <c r="RR195" s="8"/>
      <c r="RS195" s="8"/>
      <c r="RT195" s="8"/>
      <c r="RU195" s="8"/>
      <c r="RV195" s="8"/>
      <c r="RW195" s="8"/>
      <c r="RX195" s="8"/>
      <c r="RY195" s="8"/>
      <c r="RZ195" s="8"/>
      <c r="SA195" s="8"/>
      <c r="SB195" s="8"/>
      <c r="SC195" s="8"/>
      <c r="SD195" s="8"/>
      <c r="SE195" s="8"/>
      <c r="SF195" s="8"/>
      <c r="SG195" s="8"/>
      <c r="SH195" s="8"/>
      <c r="SI195" s="8"/>
      <c r="SJ195" s="8"/>
      <c r="SK195" s="8"/>
      <c r="SL195" s="8"/>
      <c r="SM195" s="8"/>
      <c r="SN195" s="8"/>
      <c r="SO195" s="8"/>
      <c r="SP195" s="8"/>
      <c r="SQ195" s="8"/>
      <c r="SR195" s="8"/>
      <c r="SS195" s="8"/>
      <c r="ST195" s="8"/>
      <c r="SU195" s="8"/>
      <c r="SV195" s="8"/>
      <c r="SW195" s="8"/>
      <c r="SX195" s="8"/>
      <c r="SY195" s="8"/>
      <c r="SZ195" s="8"/>
      <c r="TA195" s="8"/>
      <c r="TB195" s="8"/>
      <c r="TC195" s="8"/>
      <c r="TD195" s="8"/>
      <c r="TE195" s="8"/>
      <c r="TF195" s="8"/>
      <c r="TG195" s="8"/>
      <c r="TH195" s="8"/>
      <c r="TI195" s="8"/>
      <c r="TJ195" s="8"/>
      <c r="TK195" s="8"/>
      <c r="TL195" s="8"/>
      <c r="TM195" s="8"/>
      <c r="TN195" s="8"/>
      <c r="TO195" s="8"/>
      <c r="TP195" s="8"/>
      <c r="TQ195" s="8"/>
      <c r="TR195" s="8"/>
      <c r="TS195" s="8"/>
      <c r="TT195" s="8"/>
      <c r="TU195" s="8"/>
      <c r="TV195" s="8"/>
      <c r="TW195" s="8"/>
      <c r="TX195" s="8"/>
      <c r="TY195" s="8"/>
      <c r="TZ195" s="8"/>
      <c r="UA195" s="8"/>
      <c r="UB195" s="8"/>
      <c r="UC195" s="8"/>
      <c r="UD195" s="8"/>
      <c r="UE195" s="8"/>
      <c r="UF195" s="8"/>
      <c r="UG195" s="8"/>
      <c r="UH195" s="8"/>
      <c r="UI195" s="8"/>
      <c r="UJ195" s="8"/>
      <c r="UK195" s="8"/>
      <c r="UL195" s="8"/>
      <c r="UM195" s="8"/>
      <c r="UN195" s="8"/>
      <c r="UO195" s="8"/>
      <c r="UP195" s="8"/>
      <c r="UQ195" s="8"/>
      <c r="UR195" s="8"/>
      <c r="US195" s="8"/>
      <c r="UT195" s="8"/>
      <c r="UU195" s="8"/>
      <c r="UV195" s="8"/>
      <c r="UW195" s="8"/>
      <c r="UX195" s="8"/>
      <c r="UY195" s="8"/>
      <c r="UZ195" s="8"/>
      <c r="VA195" s="8"/>
      <c r="VB195" s="8"/>
      <c r="VC195" s="8"/>
      <c r="VD195" s="8"/>
      <c r="VE195" s="8"/>
      <c r="VF195" s="8"/>
      <c r="VG195" s="8"/>
      <c r="VH195" s="8"/>
      <c r="VI195" s="8"/>
      <c r="VJ195" s="8"/>
      <c r="VK195" s="8"/>
      <c r="VL195" s="8"/>
      <c r="VM195" s="8"/>
      <c r="VN195" s="8"/>
      <c r="VO195" s="8"/>
      <c r="VP195" s="8"/>
      <c r="VQ195" s="8"/>
      <c r="VR195" s="8"/>
      <c r="VS195" s="8"/>
      <c r="VT195" s="8"/>
      <c r="VU195" s="8"/>
      <c r="VV195" s="8"/>
      <c r="VW195" s="8"/>
      <c r="VX195" s="8"/>
      <c r="VY195" s="8"/>
      <c r="VZ195" s="8"/>
      <c r="WA195" s="8"/>
      <c r="WB195" s="8"/>
    </row>
    <row r="196" spans="1:600" s="36" customFormat="1" ht="33.5" customHeight="1" thickTop="1">
      <c r="A196" s="99" t="s">
        <v>196</v>
      </c>
      <c r="B196" s="99" t="s">
        <v>197</v>
      </c>
      <c r="C196" s="99" t="s">
        <v>198</v>
      </c>
      <c r="D196" s="99">
        <v>27078</v>
      </c>
      <c r="E196" s="99" t="s">
        <v>199</v>
      </c>
      <c r="F196" s="78" t="s">
        <v>39</v>
      </c>
      <c r="G196" s="168"/>
      <c r="H196" s="140">
        <v>44088</v>
      </c>
      <c r="I196" s="141">
        <v>44118</v>
      </c>
      <c r="J196" s="142">
        <v>44131</v>
      </c>
      <c r="K196" s="142">
        <v>44134</v>
      </c>
      <c r="L196" s="143">
        <v>44148</v>
      </c>
      <c r="M196" s="144"/>
      <c r="N196" s="145">
        <v>44155</v>
      </c>
      <c r="O196" s="107" t="s">
        <v>200</v>
      </c>
      <c r="P196" s="1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  <c r="FJ196" s="35"/>
      <c r="FK196" s="35"/>
      <c r="FL196" s="35"/>
      <c r="FM196" s="35"/>
      <c r="FN196" s="35"/>
      <c r="FO196" s="35"/>
      <c r="FP196" s="35"/>
      <c r="FQ196" s="35"/>
      <c r="FR196" s="35"/>
      <c r="FS196" s="35"/>
      <c r="FT196" s="35"/>
      <c r="FU196" s="35"/>
      <c r="FV196" s="35"/>
      <c r="FW196" s="35"/>
      <c r="FX196" s="35"/>
      <c r="FY196" s="35"/>
      <c r="FZ196" s="35"/>
      <c r="GA196" s="35"/>
      <c r="GB196" s="35"/>
      <c r="GC196" s="35"/>
      <c r="GD196" s="35"/>
      <c r="GE196" s="35"/>
      <c r="GF196" s="35"/>
      <c r="GG196" s="35"/>
      <c r="GH196" s="35"/>
      <c r="GI196" s="35"/>
      <c r="GJ196" s="35"/>
      <c r="GK196" s="35"/>
      <c r="GL196" s="35"/>
      <c r="GM196" s="35"/>
      <c r="GN196" s="35"/>
      <c r="GO196" s="35"/>
      <c r="GP196" s="35"/>
      <c r="GQ196" s="35"/>
      <c r="GR196" s="35"/>
      <c r="GS196" s="35"/>
      <c r="GT196" s="35"/>
      <c r="GU196" s="35"/>
      <c r="GV196" s="35"/>
      <c r="GW196" s="35"/>
      <c r="GX196" s="35"/>
      <c r="GY196" s="35"/>
      <c r="GZ196" s="35"/>
      <c r="HA196" s="35"/>
      <c r="HB196" s="35"/>
      <c r="HC196" s="35"/>
      <c r="HD196" s="35"/>
      <c r="HE196" s="35"/>
      <c r="HF196" s="35"/>
      <c r="HG196" s="35"/>
      <c r="HH196" s="35"/>
      <c r="HI196" s="35"/>
      <c r="HJ196" s="35"/>
      <c r="HK196" s="35"/>
      <c r="HL196" s="35"/>
      <c r="HM196" s="35"/>
      <c r="HN196" s="35"/>
      <c r="HO196" s="35"/>
      <c r="HP196" s="35"/>
      <c r="HQ196" s="35"/>
      <c r="HR196" s="35"/>
      <c r="HS196" s="35"/>
      <c r="HT196" s="35"/>
      <c r="HU196" s="35"/>
      <c r="HV196" s="35"/>
      <c r="HW196" s="35"/>
      <c r="HX196" s="35"/>
      <c r="HY196" s="35"/>
      <c r="HZ196" s="35"/>
      <c r="IA196" s="35"/>
      <c r="IB196" s="35"/>
      <c r="IC196" s="35"/>
      <c r="ID196" s="35"/>
      <c r="IE196" s="35"/>
      <c r="IF196" s="35"/>
      <c r="IG196" s="35"/>
      <c r="IH196" s="35"/>
      <c r="II196" s="35"/>
      <c r="IJ196" s="35"/>
      <c r="IK196" s="35"/>
      <c r="IL196" s="35"/>
      <c r="IM196" s="35"/>
      <c r="IN196" s="35"/>
      <c r="IO196" s="35"/>
      <c r="IP196" s="35"/>
      <c r="IQ196" s="35"/>
      <c r="IR196" s="35"/>
      <c r="IS196" s="35"/>
      <c r="IT196" s="35"/>
      <c r="IU196" s="35"/>
      <c r="IV196" s="35"/>
      <c r="IW196" s="35"/>
      <c r="IX196" s="35"/>
      <c r="IY196" s="35"/>
      <c r="IZ196" s="35"/>
      <c r="JA196" s="35"/>
      <c r="JB196" s="35"/>
      <c r="JC196" s="35"/>
      <c r="JD196" s="35"/>
      <c r="JE196" s="35"/>
      <c r="JF196" s="35"/>
      <c r="JG196" s="35"/>
      <c r="JH196" s="35"/>
      <c r="JI196" s="35"/>
      <c r="JJ196" s="35"/>
      <c r="JK196" s="35"/>
      <c r="JL196" s="35"/>
      <c r="JM196" s="35"/>
      <c r="JN196" s="35"/>
      <c r="JO196" s="35"/>
      <c r="JP196" s="35"/>
      <c r="JQ196" s="35"/>
      <c r="JR196" s="35"/>
      <c r="JS196" s="35"/>
      <c r="JT196" s="35"/>
      <c r="JU196" s="35"/>
      <c r="JV196" s="35"/>
      <c r="JW196" s="35"/>
      <c r="JX196" s="35"/>
      <c r="JY196" s="35"/>
      <c r="JZ196" s="35"/>
      <c r="KA196" s="35"/>
      <c r="KB196" s="35"/>
      <c r="KC196" s="35"/>
      <c r="KD196" s="35"/>
      <c r="KE196" s="35"/>
      <c r="KF196" s="35"/>
      <c r="KG196" s="35"/>
      <c r="KH196" s="35"/>
      <c r="KI196" s="35"/>
      <c r="KJ196" s="35"/>
      <c r="KK196" s="35"/>
      <c r="KL196" s="35"/>
      <c r="KM196" s="35"/>
      <c r="KN196" s="35"/>
      <c r="KO196" s="35"/>
      <c r="KP196" s="35"/>
      <c r="KQ196" s="35"/>
      <c r="KR196" s="35"/>
      <c r="KS196" s="35"/>
      <c r="KT196" s="35"/>
      <c r="KU196" s="35"/>
      <c r="KV196" s="35"/>
      <c r="KW196" s="35"/>
      <c r="KX196" s="35"/>
      <c r="KY196" s="35"/>
      <c r="KZ196" s="35"/>
      <c r="LA196" s="35"/>
      <c r="LB196" s="35"/>
      <c r="LC196" s="35"/>
      <c r="LD196" s="35"/>
      <c r="LE196" s="35"/>
      <c r="LF196" s="35"/>
      <c r="LG196" s="35"/>
      <c r="LH196" s="35"/>
      <c r="LI196" s="35"/>
      <c r="LJ196" s="35"/>
      <c r="LK196" s="35"/>
      <c r="LL196" s="35"/>
      <c r="LM196" s="35"/>
      <c r="LN196" s="35"/>
      <c r="LO196" s="35"/>
      <c r="LP196" s="35"/>
      <c r="LQ196" s="35"/>
      <c r="LR196" s="35"/>
      <c r="LS196" s="35"/>
      <c r="LT196" s="35"/>
      <c r="LU196" s="35"/>
      <c r="LV196" s="35"/>
      <c r="LW196" s="35"/>
      <c r="LX196" s="35"/>
      <c r="LY196" s="35"/>
      <c r="LZ196" s="35"/>
      <c r="MA196" s="35"/>
      <c r="MB196" s="35"/>
      <c r="MC196" s="35"/>
      <c r="MD196" s="35"/>
      <c r="ME196" s="35"/>
      <c r="MF196" s="35"/>
      <c r="MG196" s="35"/>
      <c r="MH196" s="35"/>
      <c r="MI196" s="35"/>
      <c r="MJ196" s="35"/>
      <c r="MK196" s="35"/>
      <c r="ML196" s="35"/>
      <c r="MM196" s="35"/>
      <c r="MN196" s="35"/>
      <c r="MO196" s="35"/>
      <c r="MP196" s="35"/>
      <c r="MQ196" s="35"/>
      <c r="MR196" s="35"/>
      <c r="MS196" s="35"/>
      <c r="MT196" s="35"/>
      <c r="MU196" s="35"/>
      <c r="MV196" s="35"/>
      <c r="MW196" s="35"/>
      <c r="MX196" s="35"/>
      <c r="MY196" s="35"/>
      <c r="MZ196" s="35"/>
      <c r="NA196" s="35"/>
      <c r="NB196" s="35"/>
      <c r="NC196" s="35"/>
      <c r="ND196" s="35"/>
      <c r="NE196" s="35"/>
      <c r="NF196" s="35"/>
      <c r="NG196" s="35"/>
      <c r="NH196" s="35"/>
      <c r="NI196" s="35"/>
      <c r="NJ196" s="35"/>
      <c r="NK196" s="35"/>
      <c r="NL196" s="35"/>
      <c r="NM196" s="35"/>
      <c r="NN196" s="35"/>
      <c r="NO196" s="35"/>
      <c r="NP196" s="35"/>
      <c r="NQ196" s="35"/>
      <c r="NR196" s="35"/>
      <c r="NS196" s="35"/>
      <c r="NT196" s="35"/>
      <c r="NU196" s="35"/>
      <c r="NV196" s="35"/>
      <c r="NW196" s="35"/>
      <c r="NX196" s="35"/>
      <c r="NY196" s="35"/>
      <c r="NZ196" s="35"/>
      <c r="OA196" s="35"/>
      <c r="OB196" s="35"/>
      <c r="OC196" s="35"/>
      <c r="OD196" s="35"/>
      <c r="OE196" s="35"/>
      <c r="OF196" s="35"/>
      <c r="OG196" s="35"/>
      <c r="OH196" s="35"/>
      <c r="OI196" s="35"/>
      <c r="OJ196" s="35"/>
      <c r="OK196" s="35"/>
      <c r="OL196" s="35"/>
      <c r="OM196" s="35"/>
      <c r="ON196" s="35"/>
      <c r="OO196" s="35"/>
      <c r="OP196" s="35"/>
      <c r="OQ196" s="35"/>
      <c r="OR196" s="35"/>
      <c r="OS196" s="35"/>
      <c r="OT196" s="35"/>
      <c r="OU196" s="35"/>
      <c r="OV196" s="35"/>
      <c r="OW196" s="35"/>
      <c r="OX196" s="35"/>
      <c r="OY196" s="35"/>
      <c r="OZ196" s="35"/>
      <c r="PA196" s="35"/>
      <c r="PB196" s="35"/>
      <c r="PC196" s="35"/>
      <c r="PD196" s="35"/>
      <c r="PE196" s="35"/>
      <c r="PF196" s="35"/>
      <c r="PG196" s="35"/>
      <c r="PH196" s="35"/>
      <c r="PI196" s="35"/>
      <c r="PJ196" s="35"/>
      <c r="PK196" s="35"/>
      <c r="PL196" s="35"/>
      <c r="PM196" s="35"/>
      <c r="PN196" s="35"/>
      <c r="PO196" s="35"/>
      <c r="PP196" s="35"/>
      <c r="PQ196" s="35"/>
      <c r="PR196" s="35"/>
      <c r="PS196" s="35"/>
      <c r="PT196" s="35"/>
      <c r="PU196" s="35"/>
      <c r="PV196" s="35"/>
      <c r="PW196" s="35"/>
      <c r="PX196" s="35"/>
      <c r="PY196" s="35"/>
      <c r="PZ196" s="35"/>
      <c r="QA196" s="35"/>
      <c r="QB196" s="35"/>
      <c r="QC196" s="35"/>
      <c r="QD196" s="35"/>
      <c r="QE196" s="35"/>
      <c r="QF196" s="35"/>
      <c r="QG196" s="35"/>
      <c r="QH196" s="35"/>
      <c r="QI196" s="35"/>
      <c r="QJ196" s="35"/>
      <c r="QK196" s="35"/>
      <c r="QL196" s="35"/>
      <c r="QM196" s="35"/>
      <c r="QN196" s="35"/>
      <c r="QO196" s="35"/>
      <c r="QP196" s="35"/>
      <c r="QQ196" s="35"/>
      <c r="QR196" s="35"/>
      <c r="QS196" s="35"/>
      <c r="QT196" s="35"/>
      <c r="QU196" s="35"/>
      <c r="QV196" s="35"/>
      <c r="QW196" s="35"/>
      <c r="QX196" s="35"/>
      <c r="QY196" s="35"/>
      <c r="QZ196" s="35"/>
      <c r="RA196" s="35"/>
      <c r="RB196" s="35"/>
      <c r="RC196" s="35"/>
      <c r="RD196" s="35"/>
      <c r="RE196" s="35"/>
      <c r="RF196" s="35"/>
      <c r="RG196" s="35"/>
      <c r="RH196" s="35"/>
      <c r="RI196" s="35"/>
      <c r="RJ196" s="35"/>
      <c r="RK196" s="35"/>
      <c r="RL196" s="35"/>
      <c r="RM196" s="35"/>
      <c r="RN196" s="35"/>
      <c r="RO196" s="35"/>
      <c r="RP196" s="35"/>
      <c r="RQ196" s="35"/>
      <c r="RR196" s="35"/>
      <c r="RS196" s="35"/>
      <c r="RT196" s="35"/>
      <c r="RU196" s="35"/>
      <c r="RV196" s="35"/>
      <c r="RW196" s="35"/>
      <c r="RX196" s="35"/>
      <c r="RY196" s="35"/>
      <c r="RZ196" s="35"/>
      <c r="SA196" s="35"/>
      <c r="SB196" s="35"/>
      <c r="SC196" s="35"/>
      <c r="SD196" s="35"/>
      <c r="SE196" s="35"/>
      <c r="SF196" s="35"/>
      <c r="SG196" s="35"/>
      <c r="SH196" s="35"/>
      <c r="SI196" s="35"/>
      <c r="SJ196" s="35"/>
      <c r="SK196" s="35"/>
      <c r="SL196" s="35"/>
      <c r="SM196" s="35"/>
      <c r="SN196" s="35"/>
      <c r="SO196" s="35"/>
      <c r="SP196" s="35"/>
      <c r="SQ196" s="35"/>
      <c r="SR196" s="35"/>
      <c r="SS196" s="35"/>
      <c r="ST196" s="35"/>
      <c r="SU196" s="35"/>
      <c r="SV196" s="35"/>
      <c r="SW196" s="35"/>
      <c r="SX196" s="35"/>
      <c r="SY196" s="35"/>
      <c r="SZ196" s="35"/>
      <c r="TA196" s="35"/>
      <c r="TB196" s="35"/>
      <c r="TC196" s="35"/>
      <c r="TD196" s="35"/>
      <c r="TE196" s="35"/>
      <c r="TF196" s="35"/>
      <c r="TG196" s="35"/>
      <c r="TH196" s="35"/>
      <c r="TI196" s="35"/>
      <c r="TJ196" s="35"/>
      <c r="TK196" s="35"/>
      <c r="TL196" s="35"/>
      <c r="TM196" s="35"/>
      <c r="TN196" s="35"/>
      <c r="TO196" s="35"/>
      <c r="TP196" s="35"/>
      <c r="TQ196" s="35"/>
      <c r="TR196" s="35"/>
      <c r="TS196" s="35"/>
      <c r="TT196" s="35"/>
      <c r="TU196" s="35"/>
      <c r="TV196" s="35"/>
      <c r="TW196" s="35"/>
      <c r="TX196" s="35"/>
      <c r="TY196" s="35"/>
      <c r="TZ196" s="35"/>
      <c r="UA196" s="35"/>
      <c r="UB196" s="35"/>
      <c r="UC196" s="35"/>
      <c r="UD196" s="35"/>
      <c r="UE196" s="35"/>
      <c r="UF196" s="35"/>
      <c r="UG196" s="35"/>
      <c r="UH196" s="35"/>
      <c r="UI196" s="35"/>
      <c r="UJ196" s="35"/>
      <c r="UK196" s="35"/>
      <c r="UL196" s="35"/>
      <c r="UM196" s="35"/>
      <c r="UN196" s="35"/>
      <c r="UO196" s="35"/>
      <c r="UP196" s="35"/>
      <c r="UQ196" s="35"/>
      <c r="UR196" s="35"/>
      <c r="US196" s="35"/>
      <c r="UT196" s="35"/>
      <c r="UU196" s="35"/>
      <c r="UV196" s="35"/>
      <c r="UW196" s="35"/>
      <c r="UX196" s="35"/>
      <c r="UY196" s="35"/>
      <c r="UZ196" s="35"/>
      <c r="VA196" s="35"/>
      <c r="VB196" s="35"/>
      <c r="VC196" s="35"/>
      <c r="VD196" s="35"/>
      <c r="VE196" s="35"/>
      <c r="VF196" s="35"/>
      <c r="VG196" s="35"/>
      <c r="VH196" s="35"/>
      <c r="VI196" s="35"/>
      <c r="VJ196" s="35"/>
      <c r="VK196" s="35"/>
      <c r="VL196" s="35"/>
      <c r="VM196" s="35"/>
      <c r="VN196" s="35"/>
      <c r="VO196" s="35"/>
      <c r="VP196" s="35"/>
      <c r="VQ196" s="35"/>
      <c r="VR196" s="35"/>
      <c r="VS196" s="35"/>
      <c r="VT196" s="35"/>
      <c r="VU196" s="35"/>
      <c r="VV196" s="35"/>
      <c r="VW196" s="35"/>
      <c r="VX196" s="35"/>
      <c r="VY196" s="35"/>
      <c r="VZ196" s="35"/>
      <c r="WA196" s="35"/>
      <c r="WB196" s="35"/>
    </row>
    <row r="197" spans="1:600" s="40" customFormat="1" ht="33.5" customHeight="1">
      <c r="A197" s="94" t="s">
        <v>196</v>
      </c>
      <c r="B197" s="94" t="s">
        <v>203</v>
      </c>
      <c r="C197" s="94" t="s">
        <v>204</v>
      </c>
      <c r="D197" s="94">
        <v>29855</v>
      </c>
      <c r="E197" s="94" t="s">
        <v>205</v>
      </c>
      <c r="F197" s="51" t="s">
        <v>44</v>
      </c>
      <c r="G197" s="160"/>
      <c r="H197" s="147">
        <v>44088</v>
      </c>
      <c r="I197" s="125">
        <v>44118</v>
      </c>
      <c r="J197" s="126">
        <v>44131</v>
      </c>
      <c r="K197" s="126">
        <v>44134</v>
      </c>
      <c r="L197" s="127">
        <v>44148</v>
      </c>
      <c r="M197" s="126">
        <v>44169</v>
      </c>
      <c r="N197" s="60">
        <v>44176</v>
      </c>
      <c r="O197" s="106" t="s">
        <v>206</v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</row>
    <row r="198" spans="1:600" ht="33.5" customHeight="1">
      <c r="A198" s="94" t="s">
        <v>196</v>
      </c>
      <c r="B198" s="94" t="s">
        <v>197</v>
      </c>
      <c r="C198" s="94" t="s">
        <v>198</v>
      </c>
      <c r="D198" s="94">
        <v>29858</v>
      </c>
      <c r="E198" s="94" t="s">
        <v>201</v>
      </c>
      <c r="F198" s="51" t="s">
        <v>44</v>
      </c>
      <c r="G198" s="160"/>
      <c r="H198" s="147">
        <v>44088</v>
      </c>
      <c r="I198" s="125">
        <v>44118</v>
      </c>
      <c r="J198" s="126">
        <v>44131</v>
      </c>
      <c r="K198" s="126">
        <v>44134</v>
      </c>
      <c r="L198" s="127">
        <v>44148</v>
      </c>
      <c r="M198" s="126">
        <v>44169</v>
      </c>
      <c r="N198" s="60">
        <v>44176</v>
      </c>
      <c r="O198" s="106" t="s">
        <v>202</v>
      </c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  <c r="IW198" s="8"/>
      <c r="IX198" s="8"/>
      <c r="IY198" s="8"/>
      <c r="IZ198" s="8"/>
      <c r="JA198" s="8"/>
      <c r="JB198" s="8"/>
      <c r="JC198" s="8"/>
      <c r="JD198" s="8"/>
      <c r="JE198" s="8"/>
      <c r="JF198" s="8"/>
      <c r="JG198" s="8"/>
      <c r="JH198" s="8"/>
      <c r="JI198" s="8"/>
      <c r="JJ198" s="8"/>
      <c r="JK198" s="8"/>
      <c r="JL198" s="8"/>
      <c r="JM198" s="8"/>
      <c r="JN198" s="8"/>
      <c r="JO198" s="8"/>
      <c r="JP198" s="8"/>
      <c r="JQ198" s="8"/>
      <c r="JR198" s="8"/>
      <c r="JS198" s="8"/>
      <c r="JT198" s="8"/>
      <c r="JU198" s="8"/>
      <c r="JV198" s="8"/>
      <c r="JW198" s="8"/>
      <c r="JX198" s="8"/>
      <c r="JY198" s="8"/>
      <c r="JZ198" s="8"/>
      <c r="KA198" s="8"/>
      <c r="KB198" s="8"/>
      <c r="KC198" s="8"/>
      <c r="KD198" s="8"/>
      <c r="KE198" s="8"/>
      <c r="KF198" s="8"/>
      <c r="KG198" s="8"/>
      <c r="KH198" s="8"/>
      <c r="KI198" s="8"/>
      <c r="KJ198" s="8"/>
      <c r="KK198" s="8"/>
      <c r="KL198" s="8"/>
      <c r="KM198" s="8"/>
      <c r="KN198" s="8"/>
      <c r="KO198" s="8"/>
      <c r="KP198" s="8"/>
      <c r="KQ198" s="8"/>
      <c r="KR198" s="8"/>
      <c r="KS198" s="8"/>
      <c r="KT198" s="8"/>
      <c r="KU198" s="8"/>
      <c r="KV198" s="8"/>
      <c r="KW198" s="8"/>
      <c r="KX198" s="8"/>
      <c r="KY198" s="8"/>
      <c r="KZ198" s="8"/>
      <c r="LA198" s="8"/>
      <c r="LB198" s="8"/>
      <c r="LC198" s="8"/>
      <c r="LD198" s="8"/>
      <c r="LE198" s="8"/>
      <c r="LF198" s="8"/>
      <c r="LG198" s="8"/>
      <c r="LH198" s="8"/>
      <c r="LI198" s="8"/>
      <c r="LJ198" s="8"/>
      <c r="LK198" s="8"/>
      <c r="LL198" s="8"/>
      <c r="LM198" s="8"/>
      <c r="LN198" s="8"/>
      <c r="LO198" s="8"/>
      <c r="LP198" s="8"/>
      <c r="LQ198" s="8"/>
      <c r="LR198" s="8"/>
      <c r="LS198" s="8"/>
      <c r="LT198" s="8"/>
      <c r="LU198" s="8"/>
      <c r="LV198" s="8"/>
      <c r="LW198" s="8"/>
      <c r="LX198" s="8"/>
      <c r="LY198" s="8"/>
      <c r="LZ198" s="8"/>
      <c r="MA198" s="8"/>
      <c r="MB198" s="8"/>
      <c r="MC198" s="8"/>
      <c r="MD198" s="8"/>
      <c r="ME198" s="8"/>
      <c r="MF198" s="8"/>
      <c r="MG198" s="8"/>
      <c r="MH198" s="8"/>
      <c r="MI198" s="8"/>
      <c r="MJ198" s="8"/>
      <c r="MK198" s="8"/>
      <c r="ML198" s="8"/>
      <c r="MM198" s="8"/>
      <c r="MN198" s="8"/>
      <c r="MO198" s="8"/>
      <c r="MP198" s="8"/>
      <c r="MQ198" s="8"/>
      <c r="MR198" s="8"/>
      <c r="MS198" s="8"/>
      <c r="MT198" s="8"/>
      <c r="MU198" s="8"/>
      <c r="MV198" s="8"/>
      <c r="MW198" s="8"/>
      <c r="MX198" s="8"/>
      <c r="MY198" s="8"/>
      <c r="MZ198" s="8"/>
      <c r="NA198" s="8"/>
      <c r="NB198" s="8"/>
      <c r="NC198" s="8"/>
      <c r="ND198" s="8"/>
      <c r="NE198" s="8"/>
      <c r="NF198" s="8"/>
      <c r="NG198" s="8"/>
      <c r="NH198" s="8"/>
      <c r="NI198" s="8"/>
      <c r="NJ198" s="8"/>
      <c r="NK198" s="8"/>
      <c r="NL198" s="8"/>
      <c r="NM198" s="8"/>
      <c r="NN198" s="8"/>
      <c r="NO198" s="8"/>
      <c r="NP198" s="8"/>
      <c r="NQ198" s="8"/>
      <c r="NR198" s="8"/>
      <c r="NS198" s="8"/>
      <c r="NT198" s="8"/>
      <c r="NU198" s="8"/>
      <c r="NV198" s="8"/>
      <c r="NW198" s="8"/>
      <c r="NX198" s="8"/>
      <c r="NY198" s="8"/>
      <c r="NZ198" s="8"/>
      <c r="OA198" s="8"/>
      <c r="OB198" s="8"/>
      <c r="OC198" s="8"/>
      <c r="OD198" s="8"/>
      <c r="OE198" s="8"/>
      <c r="OF198" s="8"/>
      <c r="OG198" s="8"/>
      <c r="OH198" s="8"/>
      <c r="OI198" s="8"/>
      <c r="OJ198" s="8"/>
      <c r="OK198" s="8"/>
      <c r="OL198" s="8"/>
      <c r="OM198" s="8"/>
      <c r="ON198" s="8"/>
      <c r="OO198" s="8"/>
      <c r="OP198" s="8"/>
      <c r="OQ198" s="8"/>
      <c r="OR198" s="8"/>
      <c r="OS198" s="8"/>
      <c r="OT198" s="8"/>
      <c r="OU198" s="8"/>
      <c r="OV198" s="8"/>
      <c r="OW198" s="8"/>
      <c r="OX198" s="8"/>
      <c r="OY198" s="8"/>
      <c r="OZ198" s="8"/>
      <c r="PA198" s="8"/>
      <c r="PB198" s="8"/>
      <c r="PC198" s="8"/>
      <c r="PD198" s="8"/>
      <c r="PE198" s="8"/>
      <c r="PF198" s="8"/>
      <c r="PG198" s="8"/>
      <c r="PH198" s="8"/>
      <c r="PI198" s="8"/>
      <c r="PJ198" s="8"/>
      <c r="PK198" s="8"/>
      <c r="PL198" s="8"/>
      <c r="PM198" s="8"/>
      <c r="PN198" s="8"/>
      <c r="PO198" s="8"/>
      <c r="PP198" s="8"/>
      <c r="PQ198" s="8"/>
      <c r="PR198" s="8"/>
      <c r="PS198" s="8"/>
      <c r="PT198" s="8"/>
      <c r="PU198" s="8"/>
      <c r="PV198" s="8"/>
      <c r="PW198" s="8"/>
      <c r="PX198" s="8"/>
      <c r="PY198" s="8"/>
      <c r="PZ198" s="8"/>
      <c r="QA198" s="8"/>
      <c r="QB198" s="8"/>
      <c r="QC198" s="8"/>
      <c r="QD198" s="8"/>
      <c r="QE198" s="8"/>
      <c r="QF198" s="8"/>
      <c r="QG198" s="8"/>
      <c r="QH198" s="8"/>
      <c r="QI198" s="8"/>
      <c r="QJ198" s="8"/>
      <c r="QK198" s="8"/>
      <c r="QL198" s="8"/>
      <c r="QM198" s="8"/>
      <c r="QN198" s="8"/>
      <c r="QO198" s="8"/>
      <c r="QP198" s="8"/>
      <c r="QQ198" s="8"/>
      <c r="QR198" s="8"/>
      <c r="QS198" s="8"/>
      <c r="QT198" s="8"/>
      <c r="QU198" s="8"/>
      <c r="QV198" s="8"/>
      <c r="QW198" s="8"/>
      <c r="QX198" s="8"/>
      <c r="QY198" s="8"/>
      <c r="QZ198" s="8"/>
      <c r="RA198" s="8"/>
      <c r="RB198" s="8"/>
      <c r="RC198" s="8"/>
      <c r="RD198" s="8"/>
      <c r="RE198" s="8"/>
      <c r="RF198" s="8"/>
      <c r="RG198" s="8"/>
      <c r="RH198" s="8"/>
      <c r="RI198" s="8"/>
      <c r="RJ198" s="8"/>
      <c r="RK198" s="8"/>
      <c r="RL198" s="8"/>
      <c r="RM198" s="8"/>
      <c r="RN198" s="8"/>
      <c r="RO198" s="8"/>
      <c r="RP198" s="8"/>
      <c r="RQ198" s="8"/>
      <c r="RR198" s="8"/>
      <c r="RS198" s="8"/>
      <c r="RT198" s="8"/>
      <c r="RU198" s="8"/>
      <c r="RV198" s="8"/>
      <c r="RW198" s="8"/>
      <c r="RX198" s="8"/>
      <c r="RY198" s="8"/>
      <c r="RZ198" s="8"/>
      <c r="SA198" s="8"/>
      <c r="SB198" s="8"/>
      <c r="SC198" s="8"/>
      <c r="SD198" s="8"/>
      <c r="SE198" s="8"/>
      <c r="SF198" s="8"/>
      <c r="SG198" s="8"/>
      <c r="SH198" s="8"/>
      <c r="SI198" s="8"/>
      <c r="SJ198" s="8"/>
      <c r="SK198" s="8"/>
      <c r="SL198" s="8"/>
      <c r="SM198" s="8"/>
      <c r="SN198" s="8"/>
      <c r="SO198" s="8"/>
      <c r="SP198" s="8"/>
      <c r="SQ198" s="8"/>
      <c r="SR198" s="8"/>
      <c r="SS198" s="8"/>
      <c r="ST198" s="8"/>
      <c r="SU198" s="8"/>
      <c r="SV198" s="8"/>
      <c r="SW198" s="8"/>
      <c r="SX198" s="8"/>
      <c r="SY198" s="8"/>
      <c r="SZ198" s="8"/>
      <c r="TA198" s="8"/>
      <c r="TB198" s="8"/>
      <c r="TC198" s="8"/>
      <c r="TD198" s="8"/>
      <c r="TE198" s="8"/>
      <c r="TF198" s="8"/>
      <c r="TG198" s="8"/>
      <c r="TH198" s="8"/>
      <c r="TI198" s="8"/>
      <c r="TJ198" s="8"/>
      <c r="TK198" s="8"/>
      <c r="TL198" s="8"/>
      <c r="TM198" s="8"/>
      <c r="TN198" s="8"/>
      <c r="TO198" s="8"/>
      <c r="TP198" s="8"/>
      <c r="TQ198" s="8"/>
      <c r="TR198" s="8"/>
      <c r="TS198" s="8"/>
      <c r="TT198" s="8"/>
      <c r="TU198" s="8"/>
      <c r="TV198" s="8"/>
      <c r="TW198" s="8"/>
      <c r="TX198" s="8"/>
      <c r="TY198" s="8"/>
      <c r="TZ198" s="8"/>
      <c r="UA198" s="8"/>
      <c r="UB198" s="8"/>
      <c r="UC198" s="8"/>
      <c r="UD198" s="8"/>
      <c r="UE198" s="8"/>
      <c r="UF198" s="8"/>
      <c r="UG198" s="8"/>
      <c r="UH198" s="8"/>
      <c r="UI198" s="8"/>
      <c r="UJ198" s="8"/>
      <c r="UK198" s="8"/>
      <c r="UL198" s="8"/>
      <c r="UM198" s="8"/>
      <c r="UN198" s="8"/>
      <c r="UO198" s="8"/>
      <c r="UP198" s="8"/>
      <c r="UQ198" s="8"/>
      <c r="UR198" s="8"/>
      <c r="US198" s="8"/>
      <c r="UT198" s="8"/>
      <c r="UU198" s="8"/>
      <c r="UV198" s="8"/>
      <c r="UW198" s="8"/>
      <c r="UX198" s="8"/>
      <c r="UY198" s="8"/>
      <c r="UZ198" s="8"/>
      <c r="VA198" s="8"/>
      <c r="VB198" s="8"/>
      <c r="VC198" s="8"/>
      <c r="VD198" s="8"/>
      <c r="VE198" s="8"/>
      <c r="VF198" s="8"/>
      <c r="VG198" s="8"/>
      <c r="VH198" s="8"/>
      <c r="VI198" s="8"/>
      <c r="VJ198" s="8"/>
      <c r="VK198" s="8"/>
      <c r="VL198" s="8"/>
      <c r="VM198" s="8"/>
      <c r="VN198" s="8"/>
      <c r="VO198" s="8"/>
      <c r="VP198" s="8"/>
      <c r="VQ198" s="8"/>
      <c r="VR198" s="8"/>
      <c r="VS198" s="8"/>
      <c r="VT198" s="8"/>
      <c r="VU198" s="8"/>
      <c r="VV198" s="8"/>
      <c r="VW198" s="8"/>
      <c r="VX198" s="8"/>
      <c r="VY198" s="8"/>
      <c r="VZ198" s="8"/>
      <c r="WA198" s="8"/>
      <c r="WB198" s="8"/>
    </row>
    <row r="199" spans="1:600" s="9" customFormat="1" ht="36.5" customHeight="1" thickBot="1">
      <c r="A199" s="88" t="s">
        <v>14</v>
      </c>
      <c r="B199" s="88" t="s">
        <v>275</v>
      </c>
      <c r="C199" s="88" t="s">
        <v>278</v>
      </c>
      <c r="D199" s="88">
        <v>29853</v>
      </c>
      <c r="E199" s="88" t="s">
        <v>207</v>
      </c>
      <c r="F199" s="59" t="s">
        <v>44</v>
      </c>
      <c r="G199" s="132"/>
      <c r="H199" s="161">
        <v>44088</v>
      </c>
      <c r="I199" s="134">
        <v>44118</v>
      </c>
      <c r="J199" s="135">
        <v>44131</v>
      </c>
      <c r="K199" s="135">
        <v>44134</v>
      </c>
      <c r="L199" s="136">
        <v>44148</v>
      </c>
      <c r="M199" s="135">
        <v>44169</v>
      </c>
      <c r="N199" s="138">
        <v>44176</v>
      </c>
      <c r="O199" s="162" t="s">
        <v>301</v>
      </c>
      <c r="P199" s="1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  <c r="IP199" s="39"/>
      <c r="IQ199" s="39"/>
      <c r="IR199" s="39"/>
      <c r="IS199" s="39"/>
      <c r="IT199" s="39"/>
      <c r="IU199" s="39"/>
      <c r="IV199" s="39"/>
      <c r="IW199" s="39"/>
      <c r="IX199" s="39"/>
      <c r="IY199" s="39"/>
      <c r="IZ199" s="39"/>
      <c r="JA199" s="39"/>
      <c r="JB199" s="39"/>
      <c r="JC199" s="39"/>
      <c r="JD199" s="39"/>
      <c r="JE199" s="39"/>
      <c r="JF199" s="39"/>
      <c r="JG199" s="39"/>
      <c r="JH199" s="39"/>
      <c r="JI199" s="39"/>
      <c r="JJ199" s="39"/>
      <c r="JK199" s="39"/>
      <c r="JL199" s="39"/>
      <c r="JM199" s="39"/>
      <c r="JN199" s="39"/>
      <c r="JO199" s="39"/>
      <c r="JP199" s="39"/>
      <c r="JQ199" s="39"/>
      <c r="JR199" s="39"/>
      <c r="JS199" s="39"/>
      <c r="JT199" s="39"/>
      <c r="JU199" s="39"/>
      <c r="JV199" s="39"/>
      <c r="JW199" s="39"/>
      <c r="JX199" s="39"/>
      <c r="JY199" s="39"/>
      <c r="JZ199" s="39"/>
      <c r="KA199" s="39"/>
      <c r="KB199" s="39"/>
      <c r="KC199" s="39"/>
      <c r="KD199" s="39"/>
      <c r="KE199" s="39"/>
      <c r="KF199" s="39"/>
      <c r="KG199" s="39"/>
      <c r="KH199" s="39"/>
      <c r="KI199" s="39"/>
      <c r="KJ199" s="39"/>
      <c r="KK199" s="39"/>
      <c r="KL199" s="39"/>
      <c r="KM199" s="39"/>
      <c r="KN199" s="39"/>
      <c r="KO199" s="39"/>
      <c r="KP199" s="39"/>
      <c r="KQ199" s="39"/>
      <c r="KR199" s="39"/>
      <c r="KS199" s="39"/>
      <c r="KT199" s="39"/>
      <c r="KU199" s="39"/>
      <c r="KV199" s="39"/>
      <c r="KW199" s="39"/>
      <c r="KX199" s="39"/>
      <c r="KY199" s="39"/>
      <c r="KZ199" s="39"/>
      <c r="LA199" s="39"/>
      <c r="LB199" s="39"/>
      <c r="LC199" s="39"/>
      <c r="LD199" s="39"/>
      <c r="LE199" s="39"/>
      <c r="LF199" s="39"/>
      <c r="LG199" s="39"/>
      <c r="LH199" s="39"/>
      <c r="LI199" s="39"/>
      <c r="LJ199" s="39"/>
      <c r="LK199" s="39"/>
      <c r="LL199" s="39"/>
      <c r="LM199" s="39"/>
      <c r="LN199" s="39"/>
      <c r="LO199" s="39"/>
      <c r="LP199" s="39"/>
      <c r="LQ199" s="39"/>
      <c r="LR199" s="39"/>
      <c r="LS199" s="39"/>
      <c r="LT199" s="39"/>
      <c r="LU199" s="39"/>
      <c r="LV199" s="39"/>
      <c r="LW199" s="39"/>
      <c r="LX199" s="39"/>
      <c r="LY199" s="39"/>
      <c r="LZ199" s="39"/>
      <c r="MA199" s="39"/>
      <c r="MB199" s="39"/>
      <c r="MC199" s="39"/>
      <c r="MD199" s="39"/>
      <c r="ME199" s="39"/>
      <c r="MF199" s="39"/>
      <c r="MG199" s="39"/>
      <c r="MH199" s="39"/>
      <c r="MI199" s="39"/>
      <c r="MJ199" s="39"/>
      <c r="MK199" s="39"/>
      <c r="ML199" s="39"/>
      <c r="MM199" s="39"/>
      <c r="MN199" s="39"/>
      <c r="MO199" s="39"/>
      <c r="MP199" s="39"/>
      <c r="MQ199" s="39"/>
      <c r="MR199" s="39"/>
      <c r="MS199" s="39"/>
      <c r="MT199" s="39"/>
      <c r="MU199" s="39"/>
      <c r="MV199" s="39"/>
      <c r="MW199" s="39"/>
      <c r="MX199" s="39"/>
      <c r="MY199" s="39"/>
      <c r="MZ199" s="39"/>
      <c r="NA199" s="39"/>
      <c r="NB199" s="39"/>
      <c r="NC199" s="39"/>
      <c r="ND199" s="39"/>
      <c r="NE199" s="39"/>
      <c r="NF199" s="39"/>
      <c r="NG199" s="39"/>
      <c r="NH199" s="39"/>
      <c r="NI199" s="39"/>
      <c r="NJ199" s="39"/>
      <c r="NK199" s="39"/>
      <c r="NL199" s="39"/>
      <c r="NM199" s="39"/>
      <c r="NN199" s="39"/>
      <c r="NO199" s="39"/>
      <c r="NP199" s="39"/>
      <c r="NQ199" s="39"/>
      <c r="NR199" s="39"/>
      <c r="NS199" s="39"/>
      <c r="NT199" s="39"/>
      <c r="NU199" s="39"/>
      <c r="NV199" s="39"/>
      <c r="NW199" s="39"/>
      <c r="NX199" s="39"/>
      <c r="NY199" s="39"/>
      <c r="NZ199" s="39"/>
      <c r="OA199" s="39"/>
      <c r="OB199" s="39"/>
      <c r="OC199" s="39"/>
      <c r="OD199" s="39"/>
      <c r="OE199" s="39"/>
      <c r="OF199" s="39"/>
      <c r="OG199" s="39"/>
      <c r="OH199" s="39"/>
      <c r="OI199" s="39"/>
      <c r="OJ199" s="39"/>
      <c r="OK199" s="39"/>
      <c r="OL199" s="39"/>
      <c r="OM199" s="39"/>
      <c r="ON199" s="39"/>
      <c r="OO199" s="39"/>
      <c r="OP199" s="39"/>
      <c r="OQ199" s="39"/>
      <c r="OR199" s="39"/>
      <c r="OS199" s="39"/>
      <c r="OT199" s="39"/>
      <c r="OU199" s="39"/>
      <c r="OV199" s="39"/>
      <c r="OW199" s="39"/>
      <c r="OX199" s="39"/>
      <c r="OY199" s="39"/>
      <c r="OZ199" s="39"/>
      <c r="PA199" s="39"/>
      <c r="PB199" s="39"/>
      <c r="PC199" s="39"/>
      <c r="PD199" s="39"/>
      <c r="PE199" s="39"/>
      <c r="PF199" s="39"/>
      <c r="PG199" s="39"/>
      <c r="PH199" s="39"/>
      <c r="PI199" s="39"/>
      <c r="PJ199" s="39"/>
      <c r="PK199" s="39"/>
      <c r="PL199" s="39"/>
      <c r="PM199" s="39"/>
      <c r="PN199" s="39"/>
      <c r="PO199" s="39"/>
      <c r="PP199" s="39"/>
      <c r="PQ199" s="39"/>
      <c r="PR199" s="39"/>
      <c r="PS199" s="39"/>
      <c r="PT199" s="39"/>
      <c r="PU199" s="39"/>
      <c r="PV199" s="39"/>
      <c r="PW199" s="39"/>
      <c r="PX199" s="39"/>
      <c r="PY199" s="39"/>
      <c r="PZ199" s="39"/>
      <c r="QA199" s="39"/>
      <c r="QB199" s="39"/>
      <c r="QC199" s="39"/>
      <c r="QD199" s="39"/>
      <c r="QE199" s="39"/>
      <c r="QF199" s="39"/>
      <c r="QG199" s="39"/>
      <c r="QH199" s="39"/>
      <c r="QI199" s="39"/>
      <c r="QJ199" s="39"/>
      <c r="QK199" s="39"/>
      <c r="QL199" s="39"/>
      <c r="QM199" s="39"/>
      <c r="QN199" s="39"/>
      <c r="QO199" s="39"/>
      <c r="QP199" s="39"/>
      <c r="QQ199" s="39"/>
      <c r="QR199" s="39"/>
      <c r="QS199" s="39"/>
      <c r="QT199" s="39"/>
      <c r="QU199" s="39"/>
      <c r="QV199" s="39"/>
      <c r="QW199" s="39"/>
      <c r="QX199" s="39"/>
      <c r="QY199" s="39"/>
      <c r="QZ199" s="39"/>
      <c r="RA199" s="39"/>
      <c r="RB199" s="39"/>
      <c r="RC199" s="39"/>
      <c r="RD199" s="39"/>
      <c r="RE199" s="39"/>
      <c r="RF199" s="39"/>
      <c r="RG199" s="39"/>
      <c r="RH199" s="39"/>
      <c r="RI199" s="39"/>
      <c r="RJ199" s="39"/>
      <c r="RK199" s="39"/>
      <c r="RL199" s="39"/>
      <c r="RM199" s="39"/>
      <c r="RN199" s="39"/>
      <c r="RO199" s="39"/>
      <c r="RP199" s="39"/>
      <c r="RQ199" s="39"/>
      <c r="RR199" s="39"/>
      <c r="RS199" s="39"/>
      <c r="RT199" s="39"/>
      <c r="RU199" s="39"/>
      <c r="RV199" s="39"/>
      <c r="RW199" s="39"/>
      <c r="RX199" s="39"/>
      <c r="RY199" s="39"/>
      <c r="RZ199" s="39"/>
      <c r="SA199" s="39"/>
      <c r="SB199" s="39"/>
      <c r="SC199" s="39"/>
      <c r="SD199" s="39"/>
      <c r="SE199" s="39"/>
      <c r="SF199" s="39"/>
      <c r="SG199" s="39"/>
      <c r="SH199" s="39"/>
      <c r="SI199" s="39"/>
      <c r="SJ199" s="39"/>
      <c r="SK199" s="39"/>
      <c r="SL199" s="39"/>
      <c r="SM199" s="39"/>
      <c r="SN199" s="39"/>
      <c r="SO199" s="39"/>
      <c r="SP199" s="39"/>
      <c r="SQ199" s="39"/>
      <c r="SR199" s="39"/>
      <c r="SS199" s="39"/>
      <c r="ST199" s="39"/>
      <c r="SU199" s="39"/>
      <c r="SV199" s="39"/>
      <c r="SW199" s="39"/>
      <c r="SX199" s="39"/>
      <c r="SY199" s="39"/>
      <c r="SZ199" s="39"/>
      <c r="TA199" s="39"/>
      <c r="TB199" s="39"/>
      <c r="TC199" s="39"/>
      <c r="TD199" s="39"/>
      <c r="TE199" s="39"/>
      <c r="TF199" s="39"/>
      <c r="TG199" s="39"/>
      <c r="TH199" s="39"/>
      <c r="TI199" s="39"/>
      <c r="TJ199" s="39"/>
      <c r="TK199" s="39"/>
      <c r="TL199" s="39"/>
      <c r="TM199" s="39"/>
      <c r="TN199" s="39"/>
      <c r="TO199" s="39"/>
      <c r="TP199" s="39"/>
      <c r="TQ199" s="39"/>
      <c r="TR199" s="39"/>
      <c r="TS199" s="39"/>
      <c r="TT199" s="39"/>
      <c r="TU199" s="39"/>
      <c r="TV199" s="39"/>
      <c r="TW199" s="39"/>
      <c r="TX199" s="39"/>
      <c r="TY199" s="39"/>
      <c r="TZ199" s="39"/>
      <c r="UA199" s="39"/>
      <c r="UB199" s="39"/>
      <c r="UC199" s="39"/>
      <c r="UD199" s="39"/>
      <c r="UE199" s="39"/>
      <c r="UF199" s="39"/>
      <c r="UG199" s="39"/>
      <c r="UH199" s="39"/>
      <c r="UI199" s="39"/>
      <c r="UJ199" s="39"/>
      <c r="UK199" s="39"/>
      <c r="UL199" s="39"/>
      <c r="UM199" s="39"/>
      <c r="UN199" s="39"/>
      <c r="UO199" s="39"/>
      <c r="UP199" s="39"/>
      <c r="UQ199" s="39"/>
      <c r="UR199" s="39"/>
      <c r="US199" s="39"/>
      <c r="UT199" s="39"/>
      <c r="UU199" s="39"/>
      <c r="UV199" s="39"/>
      <c r="UW199" s="39"/>
      <c r="UX199" s="39"/>
      <c r="UY199" s="39"/>
      <c r="UZ199" s="39"/>
      <c r="VA199" s="39"/>
      <c r="VB199" s="39"/>
      <c r="VC199" s="39"/>
      <c r="VD199" s="39"/>
      <c r="VE199" s="39"/>
      <c r="VF199" s="39"/>
      <c r="VG199" s="39"/>
      <c r="VH199" s="39"/>
      <c r="VI199" s="39"/>
      <c r="VJ199" s="39"/>
      <c r="VK199" s="39"/>
      <c r="VL199" s="39"/>
      <c r="VM199" s="39"/>
      <c r="VN199" s="39"/>
      <c r="VO199" s="39"/>
      <c r="VP199" s="39"/>
      <c r="VQ199" s="39"/>
      <c r="VR199" s="39"/>
      <c r="VS199" s="39"/>
      <c r="VT199" s="39"/>
      <c r="VU199" s="39"/>
      <c r="VV199" s="39"/>
      <c r="VW199" s="39"/>
      <c r="VX199" s="39"/>
      <c r="VY199" s="39"/>
      <c r="VZ199" s="39"/>
      <c r="WA199" s="39"/>
      <c r="WB199" s="39"/>
    </row>
    <row r="200" spans="1:600" ht="33.5" customHeight="1" thickTop="1">
      <c r="A200" s="95" t="s">
        <v>14</v>
      </c>
      <c r="B200" s="95" t="s">
        <v>275</v>
      </c>
      <c r="C200" s="95" t="s">
        <v>276</v>
      </c>
      <c r="D200" s="95">
        <v>25031</v>
      </c>
      <c r="E200" s="95" t="s">
        <v>26</v>
      </c>
      <c r="F200" s="52" t="s">
        <v>27</v>
      </c>
      <c r="G200" s="163"/>
      <c r="H200" s="140">
        <v>44109</v>
      </c>
      <c r="I200" s="141">
        <v>44139</v>
      </c>
      <c r="J200" s="142">
        <v>44152</v>
      </c>
      <c r="K200" s="142">
        <v>44155</v>
      </c>
      <c r="L200" s="143">
        <v>44169</v>
      </c>
      <c r="M200" s="144"/>
      <c r="N200" s="145">
        <v>44176</v>
      </c>
      <c r="O200" s="107" t="s">
        <v>283</v>
      </c>
    </row>
    <row r="201" spans="1:600" ht="33.5" customHeight="1">
      <c r="A201" s="86" t="s">
        <v>14</v>
      </c>
      <c r="B201" s="86" t="s">
        <v>275</v>
      </c>
      <c r="C201" s="95" t="s">
        <v>276</v>
      </c>
      <c r="D201" s="86">
        <v>25032</v>
      </c>
      <c r="E201" s="86" t="s">
        <v>26</v>
      </c>
      <c r="F201" s="48" t="s">
        <v>29</v>
      </c>
      <c r="G201" s="124"/>
      <c r="H201" s="147">
        <v>44109</v>
      </c>
      <c r="I201" s="125">
        <v>44139</v>
      </c>
      <c r="J201" s="126">
        <v>44152</v>
      </c>
      <c r="K201" s="126">
        <v>44155</v>
      </c>
      <c r="L201" s="127">
        <v>44169</v>
      </c>
      <c r="M201" s="126">
        <v>44200</v>
      </c>
      <c r="N201" s="60">
        <v>44207</v>
      </c>
      <c r="O201" s="106" t="s">
        <v>284</v>
      </c>
    </row>
    <row r="202" spans="1:600" ht="33.5" customHeight="1">
      <c r="A202" s="86" t="s">
        <v>14</v>
      </c>
      <c r="B202" s="86" t="s">
        <v>275</v>
      </c>
      <c r="C202" s="86" t="s">
        <v>276</v>
      </c>
      <c r="D202" s="86">
        <v>25033</v>
      </c>
      <c r="E202" s="86" t="s">
        <v>26</v>
      </c>
      <c r="F202" s="48" t="s">
        <v>20</v>
      </c>
      <c r="G202" s="124"/>
      <c r="H202" s="147">
        <v>44109</v>
      </c>
      <c r="I202" s="125">
        <v>44139</v>
      </c>
      <c r="J202" s="126">
        <v>44152</v>
      </c>
      <c r="K202" s="126">
        <v>44155</v>
      </c>
      <c r="L202" s="127">
        <v>44169</v>
      </c>
      <c r="M202" s="126">
        <v>44200</v>
      </c>
      <c r="N202" s="60">
        <v>44207</v>
      </c>
      <c r="O202" s="106" t="s">
        <v>285</v>
      </c>
    </row>
    <row r="203" spans="1:600" ht="33.5" customHeight="1">
      <c r="A203" s="86" t="s">
        <v>14</v>
      </c>
      <c r="B203" s="86" t="s">
        <v>275</v>
      </c>
      <c r="C203" s="86" t="s">
        <v>277</v>
      </c>
      <c r="D203" s="86">
        <v>27132</v>
      </c>
      <c r="E203" s="86" t="s">
        <v>52</v>
      </c>
      <c r="F203" s="48" t="s">
        <v>44</v>
      </c>
      <c r="G203" s="124"/>
      <c r="H203" s="147">
        <v>44109</v>
      </c>
      <c r="I203" s="125">
        <v>44139</v>
      </c>
      <c r="J203" s="126">
        <v>44152</v>
      </c>
      <c r="K203" s="126">
        <v>44155</v>
      </c>
      <c r="L203" s="127">
        <v>44169</v>
      </c>
      <c r="M203" s="126">
        <v>44200</v>
      </c>
      <c r="N203" s="60">
        <v>44207</v>
      </c>
      <c r="O203" s="106" t="s">
        <v>292</v>
      </c>
    </row>
    <row r="204" spans="1:600" ht="40.75" customHeight="1">
      <c r="A204" s="86" t="s">
        <v>14</v>
      </c>
      <c r="B204" s="86" t="s">
        <v>275</v>
      </c>
      <c r="C204" s="86" t="s">
        <v>277</v>
      </c>
      <c r="D204" s="86">
        <v>29895</v>
      </c>
      <c r="E204" s="86" t="s">
        <v>261</v>
      </c>
      <c r="F204" s="48" t="s">
        <v>39</v>
      </c>
      <c r="G204" s="124"/>
      <c r="H204" s="80">
        <v>44109</v>
      </c>
      <c r="I204" s="125">
        <v>44139</v>
      </c>
      <c r="J204" s="126">
        <v>44152</v>
      </c>
      <c r="K204" s="126">
        <v>44155</v>
      </c>
      <c r="L204" s="127">
        <v>44169</v>
      </c>
      <c r="M204" s="128"/>
      <c r="N204" s="60">
        <v>44176</v>
      </c>
      <c r="O204" s="108" t="s">
        <v>290</v>
      </c>
    </row>
    <row r="205" spans="1:600" s="30" customFormat="1" ht="39.5" customHeight="1">
      <c r="A205" s="86" t="s">
        <v>14</v>
      </c>
      <c r="B205" s="86" t="s">
        <v>275</v>
      </c>
      <c r="C205" s="86" t="s">
        <v>277</v>
      </c>
      <c r="D205" s="86">
        <v>29896</v>
      </c>
      <c r="E205" s="86" t="s">
        <v>260</v>
      </c>
      <c r="F205" s="48" t="s">
        <v>44</v>
      </c>
      <c r="G205" s="124"/>
      <c r="H205" s="80">
        <v>44109</v>
      </c>
      <c r="I205" s="125">
        <v>44139</v>
      </c>
      <c r="J205" s="126">
        <v>44152</v>
      </c>
      <c r="K205" s="126">
        <v>44155</v>
      </c>
      <c r="L205" s="127">
        <v>44169</v>
      </c>
      <c r="M205" s="126">
        <v>44200</v>
      </c>
      <c r="N205" s="60">
        <v>44207</v>
      </c>
      <c r="O205" s="106" t="s">
        <v>291</v>
      </c>
      <c r="P205" s="1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  <c r="GO205" s="29"/>
      <c r="GP205" s="29"/>
      <c r="GQ205" s="29"/>
      <c r="GR205" s="29"/>
      <c r="GS205" s="29"/>
      <c r="GT205" s="29"/>
      <c r="GU205" s="29"/>
      <c r="GV205" s="29"/>
      <c r="GW205" s="29"/>
      <c r="GX205" s="29"/>
      <c r="GY205" s="29"/>
      <c r="GZ205" s="29"/>
      <c r="HA205" s="29"/>
      <c r="HB205" s="29"/>
      <c r="HC205" s="29"/>
      <c r="HD205" s="29"/>
      <c r="HE205" s="29"/>
      <c r="HF205" s="29"/>
      <c r="HG205" s="29"/>
      <c r="HH205" s="29"/>
      <c r="HI205" s="29"/>
      <c r="HJ205" s="29"/>
      <c r="HK205" s="29"/>
      <c r="HL205" s="29"/>
      <c r="HM205" s="29"/>
      <c r="HN205" s="29"/>
      <c r="HO205" s="29"/>
      <c r="HP205" s="29"/>
      <c r="HQ205" s="29"/>
      <c r="HR205" s="29"/>
      <c r="HS205" s="29"/>
      <c r="HT205" s="29"/>
      <c r="HU205" s="29"/>
      <c r="HV205" s="29"/>
      <c r="HW205" s="29"/>
      <c r="HX205" s="29"/>
      <c r="HY205" s="29"/>
      <c r="HZ205" s="29"/>
      <c r="IA205" s="29"/>
      <c r="IB205" s="29"/>
      <c r="IC205" s="29"/>
      <c r="ID205" s="29"/>
      <c r="IE205" s="29"/>
      <c r="IF205" s="29"/>
      <c r="IG205" s="29"/>
      <c r="IH205" s="29"/>
      <c r="II205" s="29"/>
      <c r="IJ205" s="29"/>
      <c r="IK205" s="29"/>
      <c r="IL205" s="29"/>
      <c r="IM205" s="29"/>
      <c r="IN205" s="29"/>
      <c r="IO205" s="29"/>
      <c r="IP205" s="29"/>
      <c r="IQ205" s="29"/>
      <c r="IR205" s="29"/>
      <c r="IS205" s="29"/>
      <c r="IT205" s="29"/>
      <c r="IU205" s="29"/>
      <c r="IV205" s="29"/>
      <c r="IW205" s="29"/>
      <c r="IX205" s="29"/>
      <c r="IY205" s="29"/>
      <c r="IZ205" s="29"/>
      <c r="JA205" s="29"/>
      <c r="JB205" s="29"/>
      <c r="JC205" s="29"/>
      <c r="JD205" s="29"/>
      <c r="JE205" s="29"/>
      <c r="JF205" s="29"/>
      <c r="JG205" s="29"/>
      <c r="JH205" s="29"/>
      <c r="JI205" s="29"/>
      <c r="JJ205" s="29"/>
      <c r="JK205" s="29"/>
      <c r="JL205" s="29"/>
      <c r="JM205" s="29"/>
      <c r="JN205" s="29"/>
      <c r="JO205" s="29"/>
      <c r="JP205" s="29"/>
      <c r="JQ205" s="29"/>
      <c r="JR205" s="29"/>
      <c r="JS205" s="29"/>
      <c r="JT205" s="29"/>
      <c r="JU205" s="29"/>
      <c r="JV205" s="29"/>
      <c r="JW205" s="29"/>
      <c r="JX205" s="29"/>
      <c r="JY205" s="29"/>
      <c r="JZ205" s="29"/>
      <c r="KA205" s="29"/>
      <c r="KB205" s="29"/>
      <c r="KC205" s="29"/>
      <c r="KD205" s="29"/>
      <c r="KE205" s="29"/>
      <c r="KF205" s="29"/>
      <c r="KG205" s="29"/>
      <c r="KH205" s="29"/>
      <c r="KI205" s="29"/>
      <c r="KJ205" s="29"/>
      <c r="KK205" s="29"/>
      <c r="KL205" s="29"/>
      <c r="KM205" s="29"/>
      <c r="KN205" s="29"/>
      <c r="KO205" s="29"/>
      <c r="KP205" s="29"/>
      <c r="KQ205" s="29"/>
      <c r="KR205" s="29"/>
      <c r="KS205" s="29"/>
      <c r="KT205" s="29"/>
      <c r="KU205" s="29"/>
      <c r="KV205" s="29"/>
      <c r="KW205" s="29"/>
      <c r="KX205" s="29"/>
      <c r="KY205" s="29"/>
      <c r="KZ205" s="29"/>
      <c r="LA205" s="29"/>
      <c r="LB205" s="29"/>
      <c r="LC205" s="29"/>
      <c r="LD205" s="29"/>
      <c r="LE205" s="29"/>
      <c r="LF205" s="29"/>
      <c r="LG205" s="29"/>
      <c r="LH205" s="29"/>
      <c r="LI205" s="29"/>
      <c r="LJ205" s="29"/>
      <c r="LK205" s="29"/>
      <c r="LL205" s="29"/>
      <c r="LM205" s="29"/>
      <c r="LN205" s="29"/>
      <c r="LO205" s="29"/>
      <c r="LP205" s="29"/>
      <c r="LQ205" s="29"/>
      <c r="LR205" s="29"/>
      <c r="LS205" s="29"/>
      <c r="LT205" s="29"/>
      <c r="LU205" s="29"/>
      <c r="LV205" s="29"/>
      <c r="LW205" s="29"/>
      <c r="LX205" s="29"/>
      <c r="LY205" s="29"/>
      <c r="LZ205" s="29"/>
      <c r="MA205" s="29"/>
      <c r="MB205" s="29"/>
      <c r="MC205" s="29"/>
      <c r="MD205" s="29"/>
      <c r="ME205" s="29"/>
      <c r="MF205" s="29"/>
      <c r="MG205" s="29"/>
      <c r="MH205" s="29"/>
      <c r="MI205" s="29"/>
      <c r="MJ205" s="29"/>
      <c r="MK205" s="29"/>
      <c r="ML205" s="29"/>
      <c r="MM205" s="29"/>
      <c r="MN205" s="29"/>
      <c r="MO205" s="29"/>
      <c r="MP205" s="29"/>
      <c r="MQ205" s="29"/>
      <c r="MR205" s="29"/>
      <c r="MS205" s="29"/>
      <c r="MT205" s="29"/>
      <c r="MU205" s="29"/>
      <c r="MV205" s="29"/>
      <c r="MW205" s="29"/>
      <c r="MX205" s="29"/>
      <c r="MY205" s="29"/>
      <c r="MZ205" s="29"/>
      <c r="NA205" s="29"/>
      <c r="NB205" s="29"/>
      <c r="NC205" s="29"/>
      <c r="ND205" s="29"/>
      <c r="NE205" s="29"/>
      <c r="NF205" s="29"/>
      <c r="NG205" s="29"/>
      <c r="NH205" s="29"/>
      <c r="NI205" s="29"/>
      <c r="NJ205" s="29"/>
      <c r="NK205" s="29"/>
      <c r="NL205" s="29"/>
      <c r="NM205" s="29"/>
      <c r="NN205" s="29"/>
      <c r="NO205" s="29"/>
      <c r="NP205" s="29"/>
      <c r="NQ205" s="29"/>
      <c r="NR205" s="29"/>
      <c r="NS205" s="29"/>
      <c r="NT205" s="29"/>
      <c r="NU205" s="29"/>
      <c r="NV205" s="29"/>
      <c r="NW205" s="29"/>
      <c r="NX205" s="29"/>
      <c r="NY205" s="29"/>
      <c r="NZ205" s="29"/>
      <c r="OA205" s="29"/>
      <c r="OB205" s="29"/>
      <c r="OC205" s="29"/>
      <c r="OD205" s="29"/>
      <c r="OE205" s="29"/>
      <c r="OF205" s="29"/>
      <c r="OG205" s="29"/>
      <c r="OH205" s="29"/>
      <c r="OI205" s="29"/>
      <c r="OJ205" s="29"/>
      <c r="OK205" s="29"/>
      <c r="OL205" s="29"/>
      <c r="OM205" s="29"/>
      <c r="ON205" s="29"/>
      <c r="OO205" s="29"/>
      <c r="OP205" s="29"/>
      <c r="OQ205" s="29"/>
      <c r="OR205" s="29"/>
      <c r="OS205" s="29"/>
      <c r="OT205" s="29"/>
      <c r="OU205" s="29"/>
      <c r="OV205" s="29"/>
      <c r="OW205" s="29"/>
      <c r="OX205" s="29"/>
      <c r="OY205" s="29"/>
      <c r="OZ205" s="29"/>
      <c r="PA205" s="29"/>
      <c r="PB205" s="29"/>
      <c r="PC205" s="29"/>
      <c r="PD205" s="29"/>
      <c r="PE205" s="29"/>
      <c r="PF205" s="29"/>
      <c r="PG205" s="29"/>
      <c r="PH205" s="29"/>
      <c r="PI205" s="29"/>
      <c r="PJ205" s="29"/>
      <c r="PK205" s="29"/>
      <c r="PL205" s="29"/>
      <c r="PM205" s="29"/>
      <c r="PN205" s="29"/>
      <c r="PO205" s="29"/>
      <c r="PP205" s="29"/>
      <c r="PQ205" s="29"/>
      <c r="PR205" s="29"/>
      <c r="PS205" s="29"/>
      <c r="PT205" s="29"/>
      <c r="PU205" s="29"/>
      <c r="PV205" s="29"/>
      <c r="PW205" s="29"/>
      <c r="PX205" s="29"/>
      <c r="PY205" s="29"/>
      <c r="PZ205" s="29"/>
      <c r="QA205" s="29"/>
      <c r="QB205" s="29"/>
      <c r="QC205" s="29"/>
      <c r="QD205" s="29"/>
      <c r="QE205" s="29"/>
      <c r="QF205" s="29"/>
      <c r="QG205" s="29"/>
      <c r="QH205" s="29"/>
      <c r="QI205" s="29"/>
      <c r="QJ205" s="29"/>
      <c r="QK205" s="29"/>
      <c r="QL205" s="29"/>
      <c r="QM205" s="29"/>
      <c r="QN205" s="29"/>
      <c r="QO205" s="29"/>
      <c r="QP205" s="29"/>
      <c r="QQ205" s="29"/>
      <c r="QR205" s="29"/>
      <c r="QS205" s="29"/>
      <c r="QT205" s="29"/>
      <c r="QU205" s="29"/>
      <c r="QV205" s="29"/>
      <c r="QW205" s="29"/>
      <c r="QX205" s="29"/>
      <c r="QY205" s="29"/>
      <c r="QZ205" s="29"/>
      <c r="RA205" s="29"/>
      <c r="RB205" s="29"/>
      <c r="RC205" s="29"/>
      <c r="RD205" s="29"/>
      <c r="RE205" s="29"/>
      <c r="RF205" s="29"/>
      <c r="RG205" s="29"/>
      <c r="RH205" s="29"/>
      <c r="RI205" s="29"/>
      <c r="RJ205" s="29"/>
      <c r="RK205" s="29"/>
      <c r="RL205" s="29"/>
      <c r="RM205" s="29"/>
      <c r="RN205" s="29"/>
      <c r="RO205" s="29"/>
      <c r="RP205" s="29"/>
      <c r="RQ205" s="29"/>
      <c r="RR205" s="29"/>
      <c r="RS205" s="29"/>
      <c r="RT205" s="29"/>
      <c r="RU205" s="29"/>
      <c r="RV205" s="29"/>
      <c r="RW205" s="29"/>
      <c r="RX205" s="29"/>
      <c r="RY205" s="29"/>
      <c r="RZ205" s="29"/>
      <c r="SA205" s="29"/>
      <c r="SB205" s="29"/>
      <c r="SC205" s="29"/>
      <c r="SD205" s="29"/>
      <c r="SE205" s="29"/>
      <c r="SF205" s="29"/>
      <c r="SG205" s="29"/>
      <c r="SH205" s="29"/>
      <c r="SI205" s="29"/>
      <c r="SJ205" s="29"/>
      <c r="SK205" s="29"/>
      <c r="SL205" s="29"/>
      <c r="SM205" s="29"/>
      <c r="SN205" s="29"/>
      <c r="SO205" s="29"/>
      <c r="SP205" s="29"/>
      <c r="SQ205" s="29"/>
      <c r="SR205" s="29"/>
      <c r="SS205" s="29"/>
      <c r="ST205" s="29"/>
      <c r="SU205" s="29"/>
      <c r="SV205" s="29"/>
      <c r="SW205" s="29"/>
      <c r="SX205" s="29"/>
      <c r="SY205" s="29"/>
      <c r="SZ205" s="29"/>
      <c r="TA205" s="29"/>
      <c r="TB205" s="29"/>
      <c r="TC205" s="29"/>
      <c r="TD205" s="29"/>
      <c r="TE205" s="29"/>
      <c r="TF205" s="29"/>
      <c r="TG205" s="29"/>
      <c r="TH205" s="29"/>
      <c r="TI205" s="29"/>
      <c r="TJ205" s="29"/>
      <c r="TK205" s="29"/>
      <c r="TL205" s="29"/>
      <c r="TM205" s="29"/>
      <c r="TN205" s="29"/>
      <c r="TO205" s="29"/>
      <c r="TP205" s="29"/>
      <c r="TQ205" s="29"/>
      <c r="TR205" s="29"/>
      <c r="TS205" s="29"/>
      <c r="TT205" s="29"/>
      <c r="TU205" s="29"/>
      <c r="TV205" s="29"/>
      <c r="TW205" s="29"/>
      <c r="TX205" s="29"/>
      <c r="TY205" s="29"/>
      <c r="TZ205" s="29"/>
      <c r="UA205" s="29"/>
      <c r="UB205" s="29"/>
      <c r="UC205" s="29"/>
      <c r="UD205" s="29"/>
      <c r="UE205" s="29"/>
      <c r="UF205" s="29"/>
      <c r="UG205" s="29"/>
      <c r="UH205" s="29"/>
      <c r="UI205" s="29"/>
      <c r="UJ205" s="29"/>
      <c r="UK205" s="29"/>
      <c r="UL205" s="29"/>
      <c r="UM205" s="29"/>
      <c r="UN205" s="29"/>
      <c r="UO205" s="29"/>
      <c r="UP205" s="29"/>
      <c r="UQ205" s="29"/>
      <c r="UR205" s="29"/>
      <c r="US205" s="29"/>
      <c r="UT205" s="29"/>
      <c r="UU205" s="29"/>
      <c r="UV205" s="29"/>
      <c r="UW205" s="29"/>
      <c r="UX205" s="29"/>
      <c r="UY205" s="29"/>
      <c r="UZ205" s="29"/>
      <c r="VA205" s="29"/>
      <c r="VB205" s="29"/>
      <c r="VC205" s="29"/>
      <c r="VD205" s="29"/>
      <c r="VE205" s="29"/>
      <c r="VF205" s="29"/>
      <c r="VG205" s="29"/>
      <c r="VH205" s="29"/>
      <c r="VI205" s="29"/>
      <c r="VJ205" s="29"/>
      <c r="VK205" s="29"/>
      <c r="VL205" s="29"/>
      <c r="VM205" s="29"/>
      <c r="VN205" s="29"/>
      <c r="VO205" s="29"/>
      <c r="VP205" s="29"/>
      <c r="VQ205" s="29"/>
      <c r="VR205" s="29"/>
      <c r="VS205" s="29"/>
      <c r="VT205" s="29"/>
      <c r="VU205" s="29"/>
      <c r="VV205" s="29"/>
      <c r="VW205" s="29"/>
      <c r="VX205" s="29"/>
      <c r="VY205" s="29"/>
      <c r="VZ205" s="29"/>
      <c r="WA205" s="29"/>
      <c r="WB205" s="29"/>
    </row>
    <row r="206" spans="1:600" s="30" customFormat="1" ht="39.5" customHeight="1">
      <c r="A206" s="86" t="s">
        <v>14</v>
      </c>
      <c r="B206" s="86" t="s">
        <v>275</v>
      </c>
      <c r="C206" s="86" t="s">
        <v>277</v>
      </c>
      <c r="D206" s="86" t="s">
        <v>55</v>
      </c>
      <c r="E206" s="86" t="s">
        <v>56</v>
      </c>
      <c r="F206" s="48" t="s">
        <v>39</v>
      </c>
      <c r="G206" s="124"/>
      <c r="H206" s="80">
        <v>44109</v>
      </c>
      <c r="I206" s="125">
        <v>44139</v>
      </c>
      <c r="J206" s="126">
        <v>44152</v>
      </c>
      <c r="K206" s="126">
        <v>44155</v>
      </c>
      <c r="L206" s="127">
        <v>44169</v>
      </c>
      <c r="M206" s="128"/>
      <c r="N206" s="60">
        <v>44176</v>
      </c>
      <c r="O206" s="106" t="s">
        <v>294</v>
      </c>
      <c r="P206" s="1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  <c r="HA206" s="29"/>
      <c r="HB206" s="29"/>
      <c r="HC206" s="29"/>
      <c r="HD206" s="29"/>
      <c r="HE206" s="29"/>
      <c r="HF206" s="29"/>
      <c r="HG206" s="29"/>
      <c r="HH206" s="29"/>
      <c r="HI206" s="29"/>
      <c r="HJ206" s="29"/>
      <c r="HK206" s="29"/>
      <c r="HL206" s="29"/>
      <c r="HM206" s="29"/>
      <c r="HN206" s="29"/>
      <c r="HO206" s="29"/>
      <c r="HP206" s="29"/>
      <c r="HQ206" s="29"/>
      <c r="HR206" s="29"/>
      <c r="HS206" s="29"/>
      <c r="HT206" s="29"/>
      <c r="HU206" s="29"/>
      <c r="HV206" s="29"/>
      <c r="HW206" s="29"/>
      <c r="HX206" s="29"/>
      <c r="HY206" s="29"/>
      <c r="HZ206" s="29"/>
      <c r="IA206" s="29"/>
      <c r="IB206" s="29"/>
      <c r="IC206" s="29"/>
      <c r="ID206" s="29"/>
      <c r="IE206" s="29"/>
      <c r="IF206" s="29"/>
      <c r="IG206" s="29"/>
      <c r="IH206" s="29"/>
      <c r="II206" s="29"/>
      <c r="IJ206" s="29"/>
      <c r="IK206" s="29"/>
      <c r="IL206" s="29"/>
      <c r="IM206" s="29"/>
      <c r="IN206" s="29"/>
      <c r="IO206" s="29"/>
      <c r="IP206" s="29"/>
      <c r="IQ206" s="29"/>
      <c r="IR206" s="29"/>
      <c r="IS206" s="29"/>
      <c r="IT206" s="29"/>
      <c r="IU206" s="29"/>
      <c r="IV206" s="29"/>
      <c r="IW206" s="29"/>
      <c r="IX206" s="29"/>
      <c r="IY206" s="29"/>
      <c r="IZ206" s="29"/>
      <c r="JA206" s="29"/>
      <c r="JB206" s="29"/>
      <c r="JC206" s="29"/>
      <c r="JD206" s="29"/>
      <c r="JE206" s="29"/>
      <c r="JF206" s="29"/>
      <c r="JG206" s="29"/>
      <c r="JH206" s="29"/>
      <c r="JI206" s="29"/>
      <c r="JJ206" s="29"/>
      <c r="JK206" s="29"/>
      <c r="JL206" s="29"/>
      <c r="JM206" s="29"/>
      <c r="JN206" s="29"/>
      <c r="JO206" s="29"/>
      <c r="JP206" s="29"/>
      <c r="JQ206" s="29"/>
      <c r="JR206" s="29"/>
      <c r="JS206" s="29"/>
      <c r="JT206" s="29"/>
      <c r="JU206" s="29"/>
      <c r="JV206" s="29"/>
      <c r="JW206" s="29"/>
      <c r="JX206" s="29"/>
      <c r="JY206" s="29"/>
      <c r="JZ206" s="29"/>
      <c r="KA206" s="29"/>
      <c r="KB206" s="29"/>
      <c r="KC206" s="29"/>
      <c r="KD206" s="29"/>
      <c r="KE206" s="29"/>
      <c r="KF206" s="29"/>
      <c r="KG206" s="29"/>
      <c r="KH206" s="29"/>
      <c r="KI206" s="29"/>
      <c r="KJ206" s="29"/>
      <c r="KK206" s="29"/>
      <c r="KL206" s="29"/>
      <c r="KM206" s="29"/>
      <c r="KN206" s="29"/>
      <c r="KO206" s="29"/>
      <c r="KP206" s="29"/>
      <c r="KQ206" s="29"/>
      <c r="KR206" s="29"/>
      <c r="KS206" s="29"/>
      <c r="KT206" s="29"/>
      <c r="KU206" s="29"/>
      <c r="KV206" s="29"/>
      <c r="KW206" s="29"/>
      <c r="KX206" s="29"/>
      <c r="KY206" s="29"/>
      <c r="KZ206" s="29"/>
      <c r="LA206" s="29"/>
      <c r="LB206" s="29"/>
      <c r="LC206" s="29"/>
      <c r="LD206" s="29"/>
      <c r="LE206" s="29"/>
      <c r="LF206" s="29"/>
      <c r="LG206" s="29"/>
      <c r="LH206" s="29"/>
      <c r="LI206" s="29"/>
      <c r="LJ206" s="29"/>
      <c r="LK206" s="29"/>
      <c r="LL206" s="29"/>
      <c r="LM206" s="29"/>
      <c r="LN206" s="29"/>
      <c r="LO206" s="29"/>
      <c r="LP206" s="29"/>
      <c r="LQ206" s="29"/>
      <c r="LR206" s="29"/>
      <c r="LS206" s="29"/>
      <c r="LT206" s="29"/>
      <c r="LU206" s="29"/>
      <c r="LV206" s="29"/>
      <c r="LW206" s="29"/>
      <c r="LX206" s="29"/>
      <c r="LY206" s="29"/>
      <c r="LZ206" s="29"/>
      <c r="MA206" s="29"/>
      <c r="MB206" s="29"/>
      <c r="MC206" s="29"/>
      <c r="MD206" s="29"/>
      <c r="ME206" s="29"/>
      <c r="MF206" s="29"/>
      <c r="MG206" s="29"/>
      <c r="MH206" s="29"/>
      <c r="MI206" s="29"/>
      <c r="MJ206" s="29"/>
      <c r="MK206" s="29"/>
      <c r="ML206" s="29"/>
      <c r="MM206" s="29"/>
      <c r="MN206" s="29"/>
      <c r="MO206" s="29"/>
      <c r="MP206" s="29"/>
      <c r="MQ206" s="29"/>
      <c r="MR206" s="29"/>
      <c r="MS206" s="29"/>
      <c r="MT206" s="29"/>
      <c r="MU206" s="29"/>
      <c r="MV206" s="29"/>
      <c r="MW206" s="29"/>
      <c r="MX206" s="29"/>
      <c r="MY206" s="29"/>
      <c r="MZ206" s="29"/>
      <c r="NA206" s="29"/>
      <c r="NB206" s="29"/>
      <c r="NC206" s="29"/>
      <c r="ND206" s="29"/>
      <c r="NE206" s="29"/>
      <c r="NF206" s="29"/>
      <c r="NG206" s="29"/>
      <c r="NH206" s="29"/>
      <c r="NI206" s="29"/>
      <c r="NJ206" s="29"/>
      <c r="NK206" s="29"/>
      <c r="NL206" s="29"/>
      <c r="NM206" s="29"/>
      <c r="NN206" s="29"/>
      <c r="NO206" s="29"/>
      <c r="NP206" s="29"/>
      <c r="NQ206" s="29"/>
      <c r="NR206" s="29"/>
      <c r="NS206" s="29"/>
      <c r="NT206" s="29"/>
      <c r="NU206" s="29"/>
      <c r="NV206" s="29"/>
      <c r="NW206" s="29"/>
      <c r="NX206" s="29"/>
      <c r="NY206" s="29"/>
      <c r="NZ206" s="29"/>
      <c r="OA206" s="29"/>
      <c r="OB206" s="29"/>
      <c r="OC206" s="29"/>
      <c r="OD206" s="29"/>
      <c r="OE206" s="29"/>
      <c r="OF206" s="29"/>
      <c r="OG206" s="29"/>
      <c r="OH206" s="29"/>
      <c r="OI206" s="29"/>
      <c r="OJ206" s="29"/>
      <c r="OK206" s="29"/>
      <c r="OL206" s="29"/>
      <c r="OM206" s="29"/>
      <c r="ON206" s="29"/>
      <c r="OO206" s="29"/>
      <c r="OP206" s="29"/>
      <c r="OQ206" s="29"/>
      <c r="OR206" s="29"/>
      <c r="OS206" s="29"/>
      <c r="OT206" s="29"/>
      <c r="OU206" s="29"/>
      <c r="OV206" s="29"/>
      <c r="OW206" s="29"/>
      <c r="OX206" s="29"/>
      <c r="OY206" s="29"/>
      <c r="OZ206" s="29"/>
      <c r="PA206" s="29"/>
      <c r="PB206" s="29"/>
      <c r="PC206" s="29"/>
      <c r="PD206" s="29"/>
      <c r="PE206" s="29"/>
      <c r="PF206" s="29"/>
      <c r="PG206" s="29"/>
      <c r="PH206" s="29"/>
      <c r="PI206" s="29"/>
      <c r="PJ206" s="29"/>
      <c r="PK206" s="29"/>
      <c r="PL206" s="29"/>
      <c r="PM206" s="29"/>
      <c r="PN206" s="29"/>
      <c r="PO206" s="29"/>
      <c r="PP206" s="29"/>
      <c r="PQ206" s="29"/>
      <c r="PR206" s="29"/>
      <c r="PS206" s="29"/>
      <c r="PT206" s="29"/>
      <c r="PU206" s="29"/>
      <c r="PV206" s="29"/>
      <c r="PW206" s="29"/>
      <c r="PX206" s="29"/>
      <c r="PY206" s="29"/>
      <c r="PZ206" s="29"/>
      <c r="QA206" s="29"/>
      <c r="QB206" s="29"/>
      <c r="QC206" s="29"/>
      <c r="QD206" s="29"/>
      <c r="QE206" s="29"/>
      <c r="QF206" s="29"/>
      <c r="QG206" s="29"/>
      <c r="QH206" s="29"/>
      <c r="QI206" s="29"/>
      <c r="QJ206" s="29"/>
      <c r="QK206" s="29"/>
      <c r="QL206" s="29"/>
      <c r="QM206" s="29"/>
      <c r="QN206" s="29"/>
      <c r="QO206" s="29"/>
      <c r="QP206" s="29"/>
      <c r="QQ206" s="29"/>
      <c r="QR206" s="29"/>
      <c r="QS206" s="29"/>
      <c r="QT206" s="29"/>
      <c r="QU206" s="29"/>
      <c r="QV206" s="29"/>
      <c r="QW206" s="29"/>
      <c r="QX206" s="29"/>
      <c r="QY206" s="29"/>
      <c r="QZ206" s="29"/>
      <c r="RA206" s="29"/>
      <c r="RB206" s="29"/>
      <c r="RC206" s="29"/>
      <c r="RD206" s="29"/>
      <c r="RE206" s="29"/>
      <c r="RF206" s="29"/>
      <c r="RG206" s="29"/>
      <c r="RH206" s="29"/>
      <c r="RI206" s="29"/>
      <c r="RJ206" s="29"/>
      <c r="RK206" s="29"/>
      <c r="RL206" s="29"/>
      <c r="RM206" s="29"/>
      <c r="RN206" s="29"/>
      <c r="RO206" s="29"/>
      <c r="RP206" s="29"/>
      <c r="RQ206" s="29"/>
      <c r="RR206" s="29"/>
      <c r="RS206" s="29"/>
      <c r="RT206" s="29"/>
      <c r="RU206" s="29"/>
      <c r="RV206" s="29"/>
      <c r="RW206" s="29"/>
      <c r="RX206" s="29"/>
      <c r="RY206" s="29"/>
      <c r="RZ206" s="29"/>
      <c r="SA206" s="29"/>
      <c r="SB206" s="29"/>
      <c r="SC206" s="29"/>
      <c r="SD206" s="29"/>
      <c r="SE206" s="29"/>
      <c r="SF206" s="29"/>
      <c r="SG206" s="29"/>
      <c r="SH206" s="29"/>
      <c r="SI206" s="29"/>
      <c r="SJ206" s="29"/>
      <c r="SK206" s="29"/>
      <c r="SL206" s="29"/>
      <c r="SM206" s="29"/>
      <c r="SN206" s="29"/>
      <c r="SO206" s="29"/>
      <c r="SP206" s="29"/>
      <c r="SQ206" s="29"/>
      <c r="SR206" s="29"/>
      <c r="SS206" s="29"/>
      <c r="ST206" s="29"/>
      <c r="SU206" s="29"/>
      <c r="SV206" s="29"/>
      <c r="SW206" s="29"/>
      <c r="SX206" s="29"/>
      <c r="SY206" s="29"/>
      <c r="SZ206" s="29"/>
      <c r="TA206" s="29"/>
      <c r="TB206" s="29"/>
      <c r="TC206" s="29"/>
      <c r="TD206" s="29"/>
      <c r="TE206" s="29"/>
      <c r="TF206" s="29"/>
      <c r="TG206" s="29"/>
      <c r="TH206" s="29"/>
      <c r="TI206" s="29"/>
      <c r="TJ206" s="29"/>
      <c r="TK206" s="29"/>
      <c r="TL206" s="29"/>
      <c r="TM206" s="29"/>
      <c r="TN206" s="29"/>
      <c r="TO206" s="29"/>
      <c r="TP206" s="29"/>
      <c r="TQ206" s="29"/>
      <c r="TR206" s="29"/>
      <c r="TS206" s="29"/>
      <c r="TT206" s="29"/>
      <c r="TU206" s="29"/>
      <c r="TV206" s="29"/>
      <c r="TW206" s="29"/>
      <c r="TX206" s="29"/>
      <c r="TY206" s="29"/>
      <c r="TZ206" s="29"/>
      <c r="UA206" s="29"/>
      <c r="UB206" s="29"/>
      <c r="UC206" s="29"/>
      <c r="UD206" s="29"/>
      <c r="UE206" s="29"/>
      <c r="UF206" s="29"/>
      <c r="UG206" s="29"/>
      <c r="UH206" s="29"/>
      <c r="UI206" s="29"/>
      <c r="UJ206" s="29"/>
      <c r="UK206" s="29"/>
      <c r="UL206" s="29"/>
      <c r="UM206" s="29"/>
      <c r="UN206" s="29"/>
      <c r="UO206" s="29"/>
      <c r="UP206" s="29"/>
      <c r="UQ206" s="29"/>
      <c r="UR206" s="29"/>
      <c r="US206" s="29"/>
      <c r="UT206" s="29"/>
      <c r="UU206" s="29"/>
      <c r="UV206" s="29"/>
      <c r="UW206" s="29"/>
      <c r="UX206" s="29"/>
      <c r="UY206" s="29"/>
      <c r="UZ206" s="29"/>
      <c r="VA206" s="29"/>
      <c r="VB206" s="29"/>
      <c r="VC206" s="29"/>
      <c r="VD206" s="29"/>
      <c r="VE206" s="29"/>
      <c r="VF206" s="29"/>
      <c r="VG206" s="29"/>
      <c r="VH206" s="29"/>
      <c r="VI206" s="29"/>
      <c r="VJ206" s="29"/>
      <c r="VK206" s="29"/>
      <c r="VL206" s="29"/>
      <c r="VM206" s="29"/>
      <c r="VN206" s="29"/>
      <c r="VO206" s="29"/>
      <c r="VP206" s="29"/>
      <c r="VQ206" s="29"/>
      <c r="VR206" s="29"/>
      <c r="VS206" s="29"/>
      <c r="VT206" s="29"/>
      <c r="VU206" s="29"/>
      <c r="VV206" s="29"/>
      <c r="VW206" s="29"/>
      <c r="VX206" s="29"/>
      <c r="VY206" s="29"/>
      <c r="VZ206" s="29"/>
      <c r="WA206" s="29"/>
      <c r="WB206" s="29"/>
    </row>
    <row r="207" spans="1:600" ht="33.5" customHeight="1">
      <c r="A207" s="86" t="s">
        <v>14</v>
      </c>
      <c r="B207" s="86" t="s">
        <v>275</v>
      </c>
      <c r="C207" s="86" t="s">
        <v>277</v>
      </c>
      <c r="D207" s="86" t="s">
        <v>46</v>
      </c>
      <c r="E207" s="86" t="s">
        <v>47</v>
      </c>
      <c r="F207" s="48" t="s">
        <v>18</v>
      </c>
      <c r="G207" s="131" t="s">
        <v>40</v>
      </c>
      <c r="H207" s="80">
        <v>44109</v>
      </c>
      <c r="I207" s="125">
        <v>44139</v>
      </c>
      <c r="J207" s="126">
        <v>44152</v>
      </c>
      <c r="K207" s="126">
        <v>44155</v>
      </c>
      <c r="L207" s="127">
        <v>44169</v>
      </c>
      <c r="M207" s="128"/>
      <c r="N207" s="60">
        <v>44176</v>
      </c>
      <c r="O207" s="106" t="s">
        <v>288</v>
      </c>
    </row>
    <row r="208" spans="1:600" ht="33.5" customHeight="1">
      <c r="A208" s="86" t="s">
        <v>14</v>
      </c>
      <c r="B208" s="86" t="s">
        <v>275</v>
      </c>
      <c r="C208" s="86" t="s">
        <v>276</v>
      </c>
      <c r="D208" s="86" t="s">
        <v>64</v>
      </c>
      <c r="E208" s="86" t="s">
        <v>65</v>
      </c>
      <c r="F208" s="48" t="s">
        <v>20</v>
      </c>
      <c r="G208" s="124"/>
      <c r="H208" s="80">
        <v>44109</v>
      </c>
      <c r="I208" s="190">
        <v>44139</v>
      </c>
      <c r="J208" s="191">
        <v>44152</v>
      </c>
      <c r="K208" s="191">
        <v>44155</v>
      </c>
      <c r="L208" s="192">
        <v>44172</v>
      </c>
      <c r="M208" s="191">
        <v>44200</v>
      </c>
      <c r="N208" s="194">
        <v>44207</v>
      </c>
      <c r="O208" s="106" t="s">
        <v>286</v>
      </c>
    </row>
    <row r="209" spans="1:600" ht="36.5" customHeight="1">
      <c r="A209" s="86" t="s">
        <v>14</v>
      </c>
      <c r="B209" s="86" t="s">
        <v>275</v>
      </c>
      <c r="C209" s="86" t="s">
        <v>277</v>
      </c>
      <c r="D209" s="86" t="s">
        <v>58</v>
      </c>
      <c r="E209" s="86" t="s">
        <v>59</v>
      </c>
      <c r="F209" s="48" t="s">
        <v>44</v>
      </c>
      <c r="G209" s="124"/>
      <c r="H209" s="80">
        <v>44109</v>
      </c>
      <c r="I209" s="125">
        <v>44139</v>
      </c>
      <c r="J209" s="126">
        <v>44152</v>
      </c>
      <c r="K209" s="126">
        <v>44155</v>
      </c>
      <c r="L209" s="127">
        <v>44169</v>
      </c>
      <c r="M209" s="126">
        <v>44200</v>
      </c>
      <c r="N209" s="60">
        <v>44207</v>
      </c>
      <c r="O209" s="106" t="s">
        <v>295</v>
      </c>
    </row>
    <row r="210" spans="1:600" s="34" customFormat="1" ht="35.5" customHeight="1">
      <c r="A210" s="86" t="s">
        <v>14</v>
      </c>
      <c r="B210" s="113" t="s">
        <v>275</v>
      </c>
      <c r="C210" s="86" t="s">
        <v>277</v>
      </c>
      <c r="D210" s="113" t="s">
        <v>37</v>
      </c>
      <c r="E210" s="113" t="s">
        <v>38</v>
      </c>
      <c r="F210" s="55" t="s">
        <v>39</v>
      </c>
      <c r="G210" s="198" t="s">
        <v>40</v>
      </c>
      <c r="H210" s="80">
        <v>44109</v>
      </c>
      <c r="I210" s="125">
        <v>44139</v>
      </c>
      <c r="J210" s="126">
        <v>44152</v>
      </c>
      <c r="K210" s="126">
        <v>44155</v>
      </c>
      <c r="L210" s="127">
        <v>44169</v>
      </c>
      <c r="M210" s="128"/>
      <c r="N210" s="60">
        <v>44176</v>
      </c>
      <c r="O210" s="106" t="s">
        <v>287</v>
      </c>
      <c r="P210" s="1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  <c r="IU210" s="33"/>
      <c r="IV210" s="33"/>
      <c r="IW210" s="33"/>
      <c r="IX210" s="33"/>
      <c r="IY210" s="33"/>
      <c r="IZ210" s="33"/>
      <c r="JA210" s="33"/>
      <c r="JB210" s="33"/>
      <c r="JC210" s="33"/>
      <c r="JD210" s="33"/>
      <c r="JE210" s="33"/>
      <c r="JF210" s="33"/>
      <c r="JG210" s="33"/>
      <c r="JH210" s="33"/>
      <c r="JI210" s="33"/>
      <c r="JJ210" s="33"/>
      <c r="JK210" s="33"/>
      <c r="JL210" s="33"/>
      <c r="JM210" s="33"/>
      <c r="JN210" s="33"/>
      <c r="JO210" s="33"/>
      <c r="JP210" s="33"/>
      <c r="JQ210" s="33"/>
      <c r="JR210" s="33"/>
      <c r="JS210" s="33"/>
      <c r="JT210" s="33"/>
      <c r="JU210" s="33"/>
      <c r="JV210" s="33"/>
      <c r="JW210" s="33"/>
      <c r="JX210" s="33"/>
      <c r="JY210" s="33"/>
      <c r="JZ210" s="33"/>
      <c r="KA210" s="33"/>
      <c r="KB210" s="33"/>
      <c r="KC210" s="33"/>
      <c r="KD210" s="33"/>
      <c r="KE210" s="33"/>
      <c r="KF210" s="33"/>
      <c r="KG210" s="33"/>
      <c r="KH210" s="33"/>
      <c r="KI210" s="33"/>
      <c r="KJ210" s="33"/>
      <c r="KK210" s="33"/>
      <c r="KL210" s="33"/>
      <c r="KM210" s="33"/>
      <c r="KN210" s="33"/>
      <c r="KO210" s="33"/>
      <c r="KP210" s="33"/>
      <c r="KQ210" s="33"/>
      <c r="KR210" s="33"/>
      <c r="KS210" s="33"/>
      <c r="KT210" s="33"/>
      <c r="KU210" s="33"/>
      <c r="KV210" s="33"/>
      <c r="KW210" s="33"/>
      <c r="KX210" s="33"/>
      <c r="KY210" s="33"/>
      <c r="KZ210" s="33"/>
      <c r="LA210" s="33"/>
      <c r="LB210" s="33"/>
      <c r="LC210" s="33"/>
      <c r="LD210" s="33"/>
      <c r="LE210" s="33"/>
      <c r="LF210" s="33"/>
      <c r="LG210" s="33"/>
      <c r="LH210" s="33"/>
      <c r="LI210" s="33"/>
      <c r="LJ210" s="33"/>
      <c r="LK210" s="33"/>
      <c r="LL210" s="33"/>
      <c r="LM210" s="33"/>
      <c r="LN210" s="33"/>
      <c r="LO210" s="33"/>
      <c r="LP210" s="33"/>
      <c r="LQ210" s="33"/>
      <c r="LR210" s="33"/>
      <c r="LS210" s="33"/>
      <c r="LT210" s="33"/>
      <c r="LU210" s="33"/>
      <c r="LV210" s="33"/>
      <c r="LW210" s="33"/>
      <c r="LX210" s="33"/>
      <c r="LY210" s="33"/>
      <c r="LZ210" s="33"/>
      <c r="MA210" s="33"/>
      <c r="MB210" s="33"/>
      <c r="MC210" s="33"/>
      <c r="MD210" s="33"/>
      <c r="ME210" s="33"/>
      <c r="MF210" s="33"/>
      <c r="MG210" s="33"/>
      <c r="MH210" s="33"/>
      <c r="MI210" s="33"/>
      <c r="MJ210" s="33"/>
      <c r="MK210" s="33"/>
      <c r="ML210" s="33"/>
      <c r="MM210" s="33"/>
      <c r="MN210" s="33"/>
      <c r="MO210" s="33"/>
      <c r="MP210" s="33"/>
      <c r="MQ210" s="33"/>
      <c r="MR210" s="33"/>
      <c r="MS210" s="33"/>
      <c r="MT210" s="33"/>
      <c r="MU210" s="33"/>
      <c r="MV210" s="33"/>
      <c r="MW210" s="33"/>
      <c r="MX210" s="33"/>
      <c r="MY210" s="33"/>
      <c r="MZ210" s="33"/>
      <c r="NA210" s="33"/>
      <c r="NB210" s="33"/>
      <c r="NC210" s="33"/>
      <c r="ND210" s="33"/>
      <c r="NE210" s="33"/>
      <c r="NF210" s="33"/>
      <c r="NG210" s="33"/>
      <c r="NH210" s="33"/>
      <c r="NI210" s="33"/>
      <c r="NJ210" s="33"/>
      <c r="NK210" s="33"/>
      <c r="NL210" s="33"/>
      <c r="NM210" s="33"/>
      <c r="NN210" s="33"/>
      <c r="NO210" s="33"/>
      <c r="NP210" s="33"/>
      <c r="NQ210" s="33"/>
      <c r="NR210" s="33"/>
      <c r="NS210" s="33"/>
      <c r="NT210" s="33"/>
      <c r="NU210" s="33"/>
      <c r="NV210" s="33"/>
      <c r="NW210" s="33"/>
      <c r="NX210" s="33"/>
      <c r="NY210" s="33"/>
      <c r="NZ210" s="33"/>
      <c r="OA210" s="33"/>
      <c r="OB210" s="33"/>
      <c r="OC210" s="33"/>
      <c r="OD210" s="33"/>
      <c r="OE210" s="33"/>
      <c r="OF210" s="33"/>
      <c r="OG210" s="33"/>
      <c r="OH210" s="33"/>
      <c r="OI210" s="33"/>
      <c r="OJ210" s="33"/>
      <c r="OK210" s="33"/>
      <c r="OL210" s="33"/>
      <c r="OM210" s="33"/>
      <c r="ON210" s="33"/>
      <c r="OO210" s="33"/>
      <c r="OP210" s="33"/>
      <c r="OQ210" s="33"/>
      <c r="OR210" s="33"/>
      <c r="OS210" s="33"/>
      <c r="OT210" s="33"/>
      <c r="OU210" s="33"/>
      <c r="OV210" s="33"/>
      <c r="OW210" s="33"/>
      <c r="OX210" s="33"/>
      <c r="OY210" s="33"/>
      <c r="OZ210" s="33"/>
      <c r="PA210" s="33"/>
      <c r="PB210" s="33"/>
      <c r="PC210" s="33"/>
      <c r="PD210" s="33"/>
      <c r="PE210" s="33"/>
      <c r="PF210" s="33"/>
      <c r="PG210" s="33"/>
      <c r="PH210" s="33"/>
      <c r="PI210" s="33"/>
      <c r="PJ210" s="33"/>
      <c r="PK210" s="33"/>
      <c r="PL210" s="33"/>
      <c r="PM210" s="33"/>
      <c r="PN210" s="33"/>
      <c r="PO210" s="33"/>
      <c r="PP210" s="33"/>
      <c r="PQ210" s="33"/>
      <c r="PR210" s="33"/>
      <c r="PS210" s="33"/>
      <c r="PT210" s="33"/>
      <c r="PU210" s="33"/>
      <c r="PV210" s="33"/>
      <c r="PW210" s="33"/>
      <c r="PX210" s="33"/>
      <c r="PY210" s="33"/>
      <c r="PZ210" s="33"/>
      <c r="QA210" s="33"/>
      <c r="QB210" s="33"/>
      <c r="QC210" s="33"/>
      <c r="QD210" s="33"/>
      <c r="QE210" s="33"/>
      <c r="QF210" s="33"/>
      <c r="QG210" s="33"/>
      <c r="QH210" s="33"/>
      <c r="QI210" s="33"/>
      <c r="QJ210" s="33"/>
      <c r="QK210" s="33"/>
      <c r="QL210" s="33"/>
      <c r="QM210" s="33"/>
      <c r="QN210" s="33"/>
      <c r="QO210" s="33"/>
      <c r="QP210" s="33"/>
      <c r="QQ210" s="33"/>
      <c r="QR210" s="33"/>
      <c r="QS210" s="33"/>
      <c r="QT210" s="33"/>
      <c r="QU210" s="33"/>
      <c r="QV210" s="33"/>
      <c r="QW210" s="33"/>
      <c r="QX210" s="33"/>
      <c r="QY210" s="33"/>
      <c r="QZ210" s="33"/>
      <c r="RA210" s="33"/>
      <c r="RB210" s="33"/>
      <c r="RC210" s="33"/>
      <c r="RD210" s="33"/>
      <c r="RE210" s="33"/>
      <c r="RF210" s="33"/>
      <c r="RG210" s="33"/>
      <c r="RH210" s="33"/>
      <c r="RI210" s="33"/>
      <c r="RJ210" s="33"/>
      <c r="RK210" s="33"/>
      <c r="RL210" s="33"/>
      <c r="RM210" s="33"/>
      <c r="RN210" s="33"/>
      <c r="RO210" s="33"/>
      <c r="RP210" s="33"/>
      <c r="RQ210" s="33"/>
      <c r="RR210" s="33"/>
      <c r="RS210" s="33"/>
      <c r="RT210" s="33"/>
      <c r="RU210" s="33"/>
      <c r="RV210" s="33"/>
      <c r="RW210" s="33"/>
      <c r="RX210" s="33"/>
      <c r="RY210" s="33"/>
      <c r="RZ210" s="33"/>
      <c r="SA210" s="33"/>
      <c r="SB210" s="33"/>
      <c r="SC210" s="33"/>
      <c r="SD210" s="33"/>
      <c r="SE210" s="33"/>
      <c r="SF210" s="33"/>
      <c r="SG210" s="33"/>
      <c r="SH210" s="33"/>
      <c r="SI210" s="33"/>
      <c r="SJ210" s="33"/>
      <c r="SK210" s="33"/>
      <c r="SL210" s="33"/>
      <c r="SM210" s="33"/>
      <c r="SN210" s="33"/>
      <c r="SO210" s="33"/>
      <c r="SP210" s="33"/>
      <c r="SQ210" s="33"/>
      <c r="SR210" s="33"/>
      <c r="SS210" s="33"/>
      <c r="ST210" s="33"/>
      <c r="SU210" s="33"/>
      <c r="SV210" s="33"/>
      <c r="SW210" s="33"/>
      <c r="SX210" s="33"/>
      <c r="SY210" s="33"/>
      <c r="SZ210" s="33"/>
      <c r="TA210" s="33"/>
      <c r="TB210" s="33"/>
      <c r="TC210" s="33"/>
      <c r="TD210" s="33"/>
      <c r="TE210" s="33"/>
      <c r="TF210" s="33"/>
      <c r="TG210" s="33"/>
      <c r="TH210" s="33"/>
      <c r="TI210" s="33"/>
      <c r="TJ210" s="33"/>
      <c r="TK210" s="33"/>
      <c r="TL210" s="33"/>
      <c r="TM210" s="33"/>
      <c r="TN210" s="33"/>
      <c r="TO210" s="33"/>
      <c r="TP210" s="33"/>
      <c r="TQ210" s="33"/>
      <c r="TR210" s="33"/>
      <c r="TS210" s="33"/>
      <c r="TT210" s="33"/>
      <c r="TU210" s="33"/>
      <c r="TV210" s="33"/>
      <c r="TW210" s="33"/>
      <c r="TX210" s="33"/>
      <c r="TY210" s="33"/>
      <c r="TZ210" s="33"/>
      <c r="UA210" s="33"/>
      <c r="UB210" s="33"/>
      <c r="UC210" s="33"/>
      <c r="UD210" s="33"/>
      <c r="UE210" s="33"/>
      <c r="UF210" s="33"/>
      <c r="UG210" s="33"/>
      <c r="UH210" s="33"/>
      <c r="UI210" s="33"/>
      <c r="UJ210" s="33"/>
      <c r="UK210" s="33"/>
      <c r="UL210" s="33"/>
      <c r="UM210" s="33"/>
      <c r="UN210" s="33"/>
      <c r="UO210" s="33"/>
      <c r="UP210" s="33"/>
      <c r="UQ210" s="33"/>
      <c r="UR210" s="33"/>
      <c r="US210" s="33"/>
      <c r="UT210" s="33"/>
      <c r="UU210" s="33"/>
      <c r="UV210" s="33"/>
      <c r="UW210" s="33"/>
      <c r="UX210" s="33"/>
      <c r="UY210" s="33"/>
      <c r="UZ210" s="33"/>
      <c r="VA210" s="33"/>
      <c r="VB210" s="33"/>
      <c r="VC210" s="33"/>
      <c r="VD210" s="33"/>
      <c r="VE210" s="33"/>
      <c r="VF210" s="33"/>
      <c r="VG210" s="33"/>
      <c r="VH210" s="33"/>
      <c r="VI210" s="33"/>
      <c r="VJ210" s="33"/>
      <c r="VK210" s="33"/>
      <c r="VL210" s="33"/>
      <c r="VM210" s="33"/>
      <c r="VN210" s="33"/>
      <c r="VO210" s="33"/>
      <c r="VP210" s="33"/>
      <c r="VQ210" s="33"/>
      <c r="VR210" s="33"/>
      <c r="VS210" s="33"/>
      <c r="VT210" s="33"/>
      <c r="VU210" s="33"/>
      <c r="VV210" s="33"/>
      <c r="VW210" s="33"/>
      <c r="VX210" s="33"/>
      <c r="VY210" s="33"/>
      <c r="VZ210" s="33"/>
      <c r="WA210" s="33"/>
      <c r="WB210" s="33"/>
    </row>
    <row r="211" spans="1:600" ht="42" customHeight="1" thickBot="1">
      <c r="A211" s="113" t="s">
        <v>14</v>
      </c>
      <c r="B211" s="113" t="s">
        <v>275</v>
      </c>
      <c r="C211" s="86" t="s">
        <v>277</v>
      </c>
      <c r="D211" s="113" t="s">
        <v>49</v>
      </c>
      <c r="E211" s="113" t="s">
        <v>50</v>
      </c>
      <c r="F211" s="54" t="s">
        <v>39</v>
      </c>
      <c r="G211" s="198" t="s">
        <v>40</v>
      </c>
      <c r="H211" s="169">
        <v>44109</v>
      </c>
      <c r="I211" s="151">
        <v>44139</v>
      </c>
      <c r="J211" s="152">
        <v>44152</v>
      </c>
      <c r="K211" s="152">
        <v>44155</v>
      </c>
      <c r="L211" s="153">
        <v>44169</v>
      </c>
      <c r="M211" s="193"/>
      <c r="N211" s="154">
        <v>44176</v>
      </c>
      <c r="O211" s="109" t="s">
        <v>289</v>
      </c>
    </row>
    <row r="212" spans="1:600" ht="33.5" customHeight="1">
      <c r="A212" s="83" t="s">
        <v>208</v>
      </c>
      <c r="B212" s="100" t="s">
        <v>209</v>
      </c>
      <c r="C212" s="100" t="s">
        <v>210</v>
      </c>
      <c r="D212" s="101"/>
      <c r="E212" s="101" t="s">
        <v>211</v>
      </c>
      <c r="F212" s="56" t="s">
        <v>212</v>
      </c>
      <c r="G212" s="102"/>
      <c r="H212" s="12">
        <v>44151</v>
      </c>
      <c r="I212" s="13">
        <v>44181</v>
      </c>
      <c r="J212" s="14">
        <v>44200</v>
      </c>
      <c r="K212" s="14">
        <v>44203</v>
      </c>
      <c r="L212" s="15">
        <v>44217</v>
      </c>
      <c r="M212" s="14">
        <v>44238</v>
      </c>
      <c r="N212" s="16">
        <v>44245</v>
      </c>
      <c r="O212" s="110"/>
    </row>
    <row r="213" spans="1:600" s="7" customFormat="1" ht="33.5" customHeight="1" thickBot="1">
      <c r="A213" s="84" t="s">
        <v>208</v>
      </c>
      <c r="B213" s="103" t="s">
        <v>209</v>
      </c>
      <c r="C213" s="103" t="s">
        <v>210</v>
      </c>
      <c r="D213" s="104"/>
      <c r="E213" s="104" t="s">
        <v>211</v>
      </c>
      <c r="F213" s="57" t="s">
        <v>213</v>
      </c>
      <c r="G213" s="105"/>
      <c r="H213" s="19">
        <v>44151</v>
      </c>
      <c r="I213" s="20">
        <v>44181</v>
      </c>
      <c r="J213" s="21">
        <v>44200</v>
      </c>
      <c r="K213" s="21">
        <v>44203</v>
      </c>
      <c r="L213" s="22">
        <v>44217</v>
      </c>
      <c r="M213" s="28"/>
      <c r="N213" s="23">
        <v>44224</v>
      </c>
      <c r="O213" s="111"/>
      <c r="P213" s="1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  <c r="JN213" s="6"/>
      <c r="JO213" s="6"/>
      <c r="JP213" s="6"/>
      <c r="JQ213" s="6"/>
      <c r="JR213" s="6"/>
      <c r="JS213" s="6"/>
      <c r="JT213" s="6"/>
      <c r="JU213" s="6"/>
      <c r="JV213" s="6"/>
      <c r="JW213" s="6"/>
      <c r="JX213" s="6"/>
      <c r="JY213" s="6"/>
      <c r="JZ213" s="6"/>
      <c r="KA213" s="6"/>
      <c r="KB213" s="6"/>
      <c r="KC213" s="6"/>
      <c r="KD213" s="6"/>
      <c r="KE213" s="6"/>
      <c r="KF213" s="6"/>
      <c r="KG213" s="6"/>
      <c r="KH213" s="6"/>
      <c r="KI213" s="6"/>
      <c r="KJ213" s="6"/>
      <c r="KK213" s="6"/>
      <c r="KL213" s="6"/>
      <c r="KM213" s="6"/>
      <c r="KN213" s="6"/>
      <c r="KO213" s="6"/>
      <c r="KP213" s="6"/>
      <c r="KQ213" s="6"/>
      <c r="KR213" s="6"/>
      <c r="KS213" s="6"/>
      <c r="KT213" s="6"/>
      <c r="KU213" s="6"/>
      <c r="KV213" s="6"/>
      <c r="KW213" s="6"/>
      <c r="KX213" s="6"/>
      <c r="KY213" s="6"/>
      <c r="KZ213" s="6"/>
      <c r="LA213" s="6"/>
      <c r="LB213" s="6"/>
      <c r="LC213" s="6"/>
      <c r="LD213" s="6"/>
      <c r="LE213" s="6"/>
      <c r="LF213" s="6"/>
      <c r="LG213" s="6"/>
      <c r="LH213" s="6"/>
      <c r="LI213" s="6"/>
      <c r="LJ213" s="6"/>
      <c r="LK213" s="6"/>
      <c r="LL213" s="6"/>
      <c r="LM213" s="6"/>
      <c r="LN213" s="6"/>
      <c r="LO213" s="6"/>
      <c r="LP213" s="6"/>
      <c r="LQ213" s="6"/>
      <c r="LR213" s="6"/>
      <c r="LS213" s="6"/>
      <c r="LT213" s="6"/>
      <c r="LU213" s="6"/>
      <c r="LV213" s="6"/>
      <c r="LW213" s="6"/>
      <c r="LX213" s="6"/>
      <c r="LY213" s="6"/>
      <c r="LZ213" s="6"/>
      <c r="MA213" s="6"/>
      <c r="MB213" s="6"/>
      <c r="MC213" s="6"/>
      <c r="MD213" s="6"/>
      <c r="ME213" s="6"/>
      <c r="MF213" s="6"/>
      <c r="MG213" s="6"/>
      <c r="MH213" s="6"/>
      <c r="MI213" s="6"/>
      <c r="MJ213" s="6"/>
      <c r="MK213" s="6"/>
      <c r="ML213" s="6"/>
      <c r="MM213" s="6"/>
      <c r="MN213" s="6"/>
      <c r="MO213" s="6"/>
      <c r="MP213" s="6"/>
      <c r="MQ213" s="6"/>
      <c r="MR213" s="6"/>
      <c r="MS213" s="6"/>
      <c r="MT213" s="6"/>
      <c r="MU213" s="6"/>
      <c r="MV213" s="6"/>
      <c r="MW213" s="6"/>
      <c r="MX213" s="6"/>
      <c r="MY213" s="6"/>
      <c r="MZ213" s="6"/>
      <c r="NA213" s="6"/>
      <c r="NB213" s="6"/>
      <c r="NC213" s="6"/>
      <c r="ND213" s="6"/>
      <c r="NE213" s="6"/>
      <c r="NF213" s="6"/>
      <c r="NG213" s="6"/>
      <c r="NH213" s="6"/>
      <c r="NI213" s="6"/>
      <c r="NJ213" s="6"/>
      <c r="NK213" s="6"/>
      <c r="NL213" s="6"/>
      <c r="NM213" s="6"/>
      <c r="NN213" s="6"/>
      <c r="NO213" s="6"/>
      <c r="NP213" s="6"/>
      <c r="NQ213" s="6"/>
      <c r="NR213" s="6"/>
      <c r="NS213" s="6"/>
      <c r="NT213" s="6"/>
      <c r="NU213" s="6"/>
      <c r="NV213" s="6"/>
      <c r="NW213" s="6"/>
      <c r="NX213" s="6"/>
      <c r="NY213" s="6"/>
      <c r="NZ213" s="6"/>
      <c r="OA213" s="6"/>
      <c r="OB213" s="6"/>
      <c r="OC213" s="6"/>
      <c r="OD213" s="6"/>
      <c r="OE213" s="6"/>
      <c r="OF213" s="6"/>
      <c r="OG213" s="6"/>
      <c r="OH213" s="6"/>
      <c r="OI213" s="6"/>
      <c r="OJ213" s="6"/>
      <c r="OK213" s="6"/>
      <c r="OL213" s="6"/>
      <c r="OM213" s="6"/>
      <c r="ON213" s="6"/>
      <c r="OO213" s="6"/>
      <c r="OP213" s="6"/>
      <c r="OQ213" s="6"/>
      <c r="OR213" s="6"/>
      <c r="OS213" s="6"/>
      <c r="OT213" s="6"/>
      <c r="OU213" s="6"/>
      <c r="OV213" s="6"/>
      <c r="OW213" s="6"/>
      <c r="OX213" s="6"/>
      <c r="OY213" s="6"/>
      <c r="OZ213" s="6"/>
      <c r="PA213" s="6"/>
      <c r="PB213" s="6"/>
      <c r="PC213" s="6"/>
      <c r="PD213" s="6"/>
      <c r="PE213" s="6"/>
      <c r="PF213" s="6"/>
      <c r="PG213" s="6"/>
      <c r="PH213" s="6"/>
      <c r="PI213" s="6"/>
      <c r="PJ213" s="6"/>
      <c r="PK213" s="6"/>
      <c r="PL213" s="6"/>
      <c r="PM213" s="6"/>
      <c r="PN213" s="6"/>
      <c r="PO213" s="6"/>
      <c r="PP213" s="6"/>
      <c r="PQ213" s="6"/>
      <c r="PR213" s="6"/>
      <c r="PS213" s="6"/>
      <c r="PT213" s="6"/>
      <c r="PU213" s="6"/>
      <c r="PV213" s="6"/>
      <c r="PW213" s="6"/>
      <c r="PX213" s="6"/>
      <c r="PY213" s="6"/>
      <c r="PZ213" s="6"/>
      <c r="QA213" s="6"/>
      <c r="QB213" s="6"/>
      <c r="QC213" s="6"/>
      <c r="QD213" s="6"/>
      <c r="QE213" s="6"/>
      <c r="QF213" s="6"/>
      <c r="QG213" s="6"/>
      <c r="QH213" s="6"/>
      <c r="QI213" s="6"/>
      <c r="QJ213" s="6"/>
      <c r="QK213" s="6"/>
      <c r="QL213" s="6"/>
      <c r="QM213" s="6"/>
      <c r="QN213" s="6"/>
      <c r="QO213" s="6"/>
      <c r="QP213" s="6"/>
      <c r="QQ213" s="6"/>
      <c r="QR213" s="6"/>
      <c r="QS213" s="6"/>
      <c r="QT213" s="6"/>
      <c r="QU213" s="6"/>
      <c r="QV213" s="6"/>
      <c r="QW213" s="6"/>
      <c r="QX213" s="6"/>
      <c r="QY213" s="6"/>
      <c r="QZ213" s="6"/>
      <c r="RA213" s="6"/>
      <c r="RB213" s="6"/>
      <c r="RC213" s="6"/>
      <c r="RD213" s="6"/>
      <c r="RE213" s="6"/>
      <c r="RF213" s="6"/>
      <c r="RG213" s="6"/>
      <c r="RH213" s="6"/>
      <c r="RI213" s="6"/>
      <c r="RJ213" s="6"/>
      <c r="RK213" s="6"/>
      <c r="RL213" s="6"/>
      <c r="RM213" s="6"/>
      <c r="RN213" s="6"/>
      <c r="RO213" s="6"/>
      <c r="RP213" s="6"/>
      <c r="RQ213" s="6"/>
      <c r="RR213" s="6"/>
      <c r="RS213" s="6"/>
      <c r="RT213" s="6"/>
      <c r="RU213" s="6"/>
      <c r="RV213" s="6"/>
      <c r="RW213" s="6"/>
      <c r="RX213" s="6"/>
      <c r="RY213" s="6"/>
      <c r="RZ213" s="6"/>
      <c r="SA213" s="6"/>
      <c r="SB213" s="6"/>
      <c r="SC213" s="6"/>
      <c r="SD213" s="6"/>
      <c r="SE213" s="6"/>
      <c r="SF213" s="6"/>
      <c r="SG213" s="6"/>
      <c r="SH213" s="6"/>
      <c r="SI213" s="6"/>
      <c r="SJ213" s="6"/>
      <c r="SK213" s="6"/>
      <c r="SL213" s="6"/>
      <c r="SM213" s="6"/>
      <c r="SN213" s="6"/>
      <c r="SO213" s="6"/>
      <c r="SP213" s="6"/>
      <c r="SQ213" s="6"/>
      <c r="SR213" s="6"/>
      <c r="SS213" s="6"/>
      <c r="ST213" s="6"/>
      <c r="SU213" s="6"/>
      <c r="SV213" s="6"/>
      <c r="SW213" s="6"/>
      <c r="SX213" s="6"/>
      <c r="SY213" s="6"/>
      <c r="SZ213" s="6"/>
      <c r="TA213" s="6"/>
      <c r="TB213" s="6"/>
      <c r="TC213" s="6"/>
      <c r="TD213" s="6"/>
      <c r="TE213" s="6"/>
      <c r="TF213" s="6"/>
      <c r="TG213" s="6"/>
      <c r="TH213" s="6"/>
      <c r="TI213" s="6"/>
      <c r="TJ213" s="6"/>
      <c r="TK213" s="6"/>
      <c r="TL213" s="6"/>
      <c r="TM213" s="6"/>
      <c r="TN213" s="6"/>
      <c r="TO213" s="6"/>
      <c r="TP213" s="6"/>
      <c r="TQ213" s="6"/>
      <c r="TR213" s="6"/>
      <c r="TS213" s="6"/>
      <c r="TT213" s="6"/>
      <c r="TU213" s="6"/>
      <c r="TV213" s="6"/>
      <c r="TW213" s="6"/>
      <c r="TX213" s="6"/>
      <c r="TY213" s="6"/>
      <c r="TZ213" s="6"/>
      <c r="UA213" s="6"/>
      <c r="UB213" s="6"/>
      <c r="UC213" s="6"/>
      <c r="UD213" s="6"/>
      <c r="UE213" s="6"/>
      <c r="UF213" s="6"/>
      <c r="UG213" s="6"/>
      <c r="UH213" s="6"/>
      <c r="UI213" s="6"/>
      <c r="UJ213" s="6"/>
      <c r="UK213" s="6"/>
      <c r="UL213" s="6"/>
      <c r="UM213" s="6"/>
      <c r="UN213" s="6"/>
      <c r="UO213" s="6"/>
      <c r="UP213" s="6"/>
      <c r="UQ213" s="6"/>
      <c r="UR213" s="6"/>
      <c r="US213" s="6"/>
      <c r="UT213" s="6"/>
      <c r="UU213" s="6"/>
      <c r="UV213" s="6"/>
      <c r="UW213" s="6"/>
      <c r="UX213" s="6"/>
      <c r="UY213" s="6"/>
      <c r="UZ213" s="6"/>
      <c r="VA213" s="6"/>
      <c r="VB213" s="6"/>
      <c r="VC213" s="6"/>
      <c r="VD213" s="6"/>
      <c r="VE213" s="6"/>
      <c r="VF213" s="6"/>
      <c r="VG213" s="6"/>
      <c r="VH213" s="6"/>
      <c r="VI213" s="6"/>
      <c r="VJ213" s="6"/>
      <c r="VK213" s="6"/>
      <c r="VL213" s="6"/>
      <c r="VM213" s="6"/>
      <c r="VN213" s="6"/>
      <c r="VO213" s="6"/>
      <c r="VP213" s="6"/>
      <c r="VQ213" s="6"/>
      <c r="VR213" s="6"/>
      <c r="VS213" s="6"/>
      <c r="VT213" s="6"/>
      <c r="VU213" s="6"/>
      <c r="VV213" s="6"/>
      <c r="VW213" s="6"/>
      <c r="VX213" s="6"/>
      <c r="VY213" s="6"/>
      <c r="VZ213" s="6"/>
      <c r="WA213" s="6"/>
      <c r="WB213" s="6"/>
    </row>
  </sheetData>
  <autoFilter ref="A4:O213" xr:uid="{00000000-0009-0000-0000-000000000000}"/>
  <sortState ref="A196:WB199">
    <sortCondition ref="A196:A199"/>
  </sortState>
  <mergeCells count="2">
    <mergeCell ref="A1:O1"/>
    <mergeCell ref="A2:O2"/>
  </mergeCells>
  <printOptions horizontalCentered="1"/>
  <pageMargins left="0.27559055118110237" right="0" top="0.35433070866141736" bottom="0.39370078740157483" header="0.31496062992125984" footer="0.15748031496062992"/>
  <pageSetup paperSize="8" scale="65" fitToWidth="8" fitToHeight="8" orientation="landscape" r:id="rId1"/>
  <headerFooter>
    <oddHeader>&amp;L&amp;"-,Italique"&amp;8Mise en Œuvre des sélections - Orléans &amp;R &amp;D</oddHeader>
    <oddFooter>&amp;L&amp;8&amp;F&amp;R&amp;8&amp;P/&amp;N&amp;C&amp;1#&amp;"Calibri"&amp;10&amp;K0078D7C1 - Interne</oddFooter>
  </headerFooter>
  <rowBreaks count="8" manualBreakCount="8">
    <brk id="30" max="14" man="1"/>
    <brk id="55" max="14" man="1"/>
    <brk id="80" max="14" man="1"/>
    <brk id="103" max="14" man="1"/>
    <brk id="131" max="14" man="1"/>
    <brk id="155" max="14" man="1"/>
    <brk id="179" max="14" man="1"/>
    <brk id="20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38"/>
  <sheetViews>
    <sheetView workbookViewId="0">
      <selection activeCell="A17" sqref="A17"/>
    </sheetView>
  </sheetViews>
  <sheetFormatPr baseColWidth="10" defaultRowHeight="15"/>
  <cols>
    <col min="1" max="1" width="42.1640625" customWidth="1"/>
    <col min="2" max="2" width="28.1640625" customWidth="1"/>
    <col min="3" max="3" width="9.6640625" customWidth="1"/>
    <col min="4" max="4" width="8.5" style="62" customWidth="1"/>
    <col min="5" max="5" width="8.83203125" style="62" customWidth="1"/>
    <col min="6" max="6" width="5.1640625" style="62" customWidth="1"/>
    <col min="7" max="13" width="8.6640625" customWidth="1"/>
    <col min="14" max="14" width="12.5" customWidth="1"/>
    <col min="15" max="162" width="60.5" bestFit="1" customWidth="1"/>
    <col min="163" max="163" width="12.5" bestFit="1" customWidth="1"/>
  </cols>
  <sheetData>
    <row r="2" spans="1:6" ht="63" customHeight="1">
      <c r="D2" s="63" t="s">
        <v>258</v>
      </c>
      <c r="E2" s="64" t="s">
        <v>259</v>
      </c>
      <c r="F2" s="65" t="s">
        <v>257</v>
      </c>
    </row>
    <row r="3" spans="1:6" hidden="1">
      <c r="A3" s="61" t="s">
        <v>221</v>
      </c>
      <c r="D3"/>
      <c r="F3"/>
    </row>
    <row r="4" spans="1:6" hidden="1">
      <c r="D4"/>
      <c r="E4" t="s">
        <v>222</v>
      </c>
      <c r="F4"/>
    </row>
    <row r="5" spans="1:6">
      <c r="A5" t="s">
        <v>208</v>
      </c>
      <c r="B5" t="s">
        <v>212</v>
      </c>
      <c r="C5" s="75">
        <v>44151</v>
      </c>
      <c r="D5" s="75">
        <v>44217</v>
      </c>
      <c r="E5" s="67"/>
      <c r="F5"/>
    </row>
    <row r="6" spans="1:6">
      <c r="B6" t="s">
        <v>213</v>
      </c>
      <c r="C6" s="75">
        <v>44151</v>
      </c>
      <c r="D6" s="75">
        <v>44217</v>
      </c>
      <c r="E6" s="67"/>
      <c r="F6"/>
    </row>
    <row r="7" spans="1:6">
      <c r="A7" s="66" t="s">
        <v>223</v>
      </c>
      <c r="B7" s="66"/>
      <c r="C7" s="66"/>
      <c r="D7" s="66"/>
      <c r="E7" s="68"/>
      <c r="F7"/>
    </row>
    <row r="8" spans="1:6">
      <c r="A8" t="s">
        <v>196</v>
      </c>
      <c r="B8" t="s">
        <v>39</v>
      </c>
      <c r="C8" s="75">
        <v>43864</v>
      </c>
      <c r="D8" s="75">
        <v>43973</v>
      </c>
      <c r="E8" s="67">
        <v>1</v>
      </c>
      <c r="F8"/>
    </row>
    <row r="9" spans="1:6">
      <c r="C9" s="75">
        <v>43962</v>
      </c>
      <c r="D9" s="75">
        <v>44029</v>
      </c>
      <c r="E9" s="67">
        <v>1</v>
      </c>
      <c r="F9"/>
    </row>
    <row r="10" spans="1:6">
      <c r="C10" s="75">
        <v>44088</v>
      </c>
      <c r="D10" s="75">
        <v>44148</v>
      </c>
      <c r="E10" s="67">
        <v>1</v>
      </c>
      <c r="F10"/>
    </row>
    <row r="11" spans="1:6">
      <c r="B11" t="s">
        <v>44</v>
      </c>
      <c r="C11" s="75">
        <v>43864</v>
      </c>
      <c r="D11" s="75">
        <v>43973</v>
      </c>
      <c r="E11" s="67">
        <v>2</v>
      </c>
      <c r="F11"/>
    </row>
    <row r="12" spans="1:6">
      <c r="C12" s="75">
        <v>44088</v>
      </c>
      <c r="D12" s="75">
        <v>44148</v>
      </c>
      <c r="E12" s="67">
        <v>2</v>
      </c>
      <c r="F12"/>
    </row>
    <row r="13" spans="1:6">
      <c r="A13" s="66" t="s">
        <v>224</v>
      </c>
      <c r="B13" s="66"/>
      <c r="C13" s="66"/>
      <c r="D13" s="66"/>
      <c r="E13" s="68">
        <v>7</v>
      </c>
      <c r="F13"/>
    </row>
    <row r="14" spans="1:6">
      <c r="A14" t="s">
        <v>94</v>
      </c>
      <c r="B14" t="s">
        <v>27</v>
      </c>
      <c r="C14" s="75">
        <v>43857</v>
      </c>
      <c r="D14" s="75">
        <v>43973</v>
      </c>
      <c r="E14" s="67">
        <v>2</v>
      </c>
      <c r="F14"/>
    </row>
    <row r="15" spans="1:6">
      <c r="C15" s="75">
        <v>44081</v>
      </c>
      <c r="D15" s="75">
        <v>44141</v>
      </c>
      <c r="E15" s="67">
        <v>2</v>
      </c>
      <c r="F15"/>
    </row>
    <row r="16" spans="1:6">
      <c r="B16" t="s">
        <v>20</v>
      </c>
      <c r="C16" s="75">
        <v>43857</v>
      </c>
      <c r="D16" s="75">
        <v>43973</v>
      </c>
      <c r="E16" s="67">
        <v>1</v>
      </c>
      <c r="F16"/>
    </row>
    <row r="17" spans="1:6">
      <c r="C17" s="75">
        <v>44081</v>
      </c>
      <c r="D17" s="75">
        <v>44141</v>
      </c>
      <c r="E17" s="67">
        <v>1</v>
      </c>
      <c r="F17"/>
    </row>
    <row r="18" spans="1:6">
      <c r="B18" t="s">
        <v>44</v>
      </c>
      <c r="C18" s="75">
        <v>43857</v>
      </c>
      <c r="D18" s="75">
        <v>43973</v>
      </c>
      <c r="E18" s="67">
        <v>1</v>
      </c>
      <c r="F18"/>
    </row>
    <row r="19" spans="1:6">
      <c r="C19" s="75">
        <v>44081</v>
      </c>
      <c r="D19" s="75">
        <v>44141</v>
      </c>
      <c r="E19" s="67">
        <v>1</v>
      </c>
      <c r="F19"/>
    </row>
    <row r="20" spans="1:6">
      <c r="A20" s="66" t="s">
        <v>225</v>
      </c>
      <c r="B20" s="66"/>
      <c r="C20" s="66"/>
      <c r="D20" s="66"/>
      <c r="E20" s="68">
        <v>8</v>
      </c>
      <c r="F20"/>
    </row>
    <row r="21" spans="1:6">
      <c r="A21" t="s">
        <v>14</v>
      </c>
      <c r="B21" t="s">
        <v>27</v>
      </c>
      <c r="C21" s="75">
        <v>43850</v>
      </c>
      <c r="D21" s="75">
        <v>43973</v>
      </c>
      <c r="E21" s="67">
        <v>3</v>
      </c>
      <c r="F21"/>
    </row>
    <row r="22" spans="1:6">
      <c r="C22" s="75">
        <v>43962</v>
      </c>
      <c r="D22" s="75">
        <v>44029</v>
      </c>
      <c r="E22" s="67">
        <v>1</v>
      </c>
      <c r="F22"/>
    </row>
    <row r="23" spans="1:6">
      <c r="C23" s="75">
        <v>44011</v>
      </c>
      <c r="D23" s="75">
        <v>44095</v>
      </c>
      <c r="E23" s="67">
        <v>3</v>
      </c>
      <c r="F23"/>
    </row>
    <row r="24" spans="1:6">
      <c r="C24" s="75">
        <v>44109</v>
      </c>
      <c r="D24" s="75">
        <v>44169</v>
      </c>
      <c r="E24" s="67">
        <v>1</v>
      </c>
      <c r="F24"/>
    </row>
    <row r="25" spans="1:6">
      <c r="B25" t="s">
        <v>29</v>
      </c>
      <c r="C25" s="75">
        <v>43850</v>
      </c>
      <c r="D25" s="75">
        <v>43973</v>
      </c>
      <c r="E25" s="67">
        <v>4</v>
      </c>
      <c r="F25"/>
    </row>
    <row r="26" spans="1:6">
      <c r="C26" s="75">
        <v>43962</v>
      </c>
      <c r="D26" s="75">
        <v>44029</v>
      </c>
      <c r="E26" s="67">
        <v>1</v>
      </c>
      <c r="F26"/>
    </row>
    <row r="27" spans="1:6">
      <c r="C27" s="75">
        <v>44011</v>
      </c>
      <c r="D27" s="75">
        <v>44095</v>
      </c>
      <c r="E27" s="67">
        <v>3</v>
      </c>
      <c r="F27"/>
    </row>
    <row r="28" spans="1:6">
      <c r="C28" s="75">
        <v>44109</v>
      </c>
      <c r="D28" s="75">
        <v>44169</v>
      </c>
      <c r="E28" s="67">
        <v>1</v>
      </c>
      <c r="F28"/>
    </row>
    <row r="29" spans="1:6">
      <c r="B29" t="s">
        <v>20</v>
      </c>
      <c r="C29" s="75">
        <v>43850</v>
      </c>
      <c r="D29" s="75">
        <v>43973</v>
      </c>
      <c r="E29" s="67">
        <v>7</v>
      </c>
      <c r="F29"/>
    </row>
    <row r="30" spans="1:6">
      <c r="C30" s="75">
        <v>43962</v>
      </c>
      <c r="D30" s="75">
        <v>44029</v>
      </c>
      <c r="E30" s="67">
        <v>3</v>
      </c>
      <c r="F30"/>
    </row>
    <row r="31" spans="1:6">
      <c r="C31" s="75">
        <v>44011</v>
      </c>
      <c r="D31" s="75">
        <v>44095</v>
      </c>
      <c r="E31" s="67">
        <v>6</v>
      </c>
      <c r="F31"/>
    </row>
    <row r="32" spans="1:6">
      <c r="C32" s="75">
        <v>44109</v>
      </c>
      <c r="D32" s="75">
        <v>44169</v>
      </c>
      <c r="E32" s="67">
        <v>1</v>
      </c>
      <c r="F32"/>
    </row>
    <row r="33" spans="1:6">
      <c r="D33" s="75">
        <v>44172</v>
      </c>
      <c r="E33" s="67">
        <v>1</v>
      </c>
      <c r="F33"/>
    </row>
    <row r="34" spans="1:6">
      <c r="B34" t="s">
        <v>18</v>
      </c>
      <c r="C34" s="75">
        <v>43850</v>
      </c>
      <c r="D34" s="75">
        <v>43973</v>
      </c>
      <c r="E34" s="67">
        <v>6</v>
      </c>
      <c r="F34"/>
    </row>
    <row r="35" spans="1:6">
      <c r="C35" s="75">
        <v>43962</v>
      </c>
      <c r="D35" s="75">
        <v>44029</v>
      </c>
      <c r="E35" s="67">
        <v>2</v>
      </c>
      <c r="F35"/>
    </row>
    <row r="36" spans="1:6">
      <c r="C36" s="75">
        <v>44011</v>
      </c>
      <c r="D36" s="75">
        <v>44095</v>
      </c>
      <c r="E36" s="67">
        <v>5</v>
      </c>
      <c r="F36"/>
    </row>
    <row r="37" spans="1:6">
      <c r="C37" s="75">
        <v>44109</v>
      </c>
      <c r="D37" s="75">
        <v>44169</v>
      </c>
      <c r="E37" s="67">
        <v>1</v>
      </c>
      <c r="F37"/>
    </row>
    <row r="38" spans="1:6">
      <c r="B38" t="s">
        <v>39</v>
      </c>
      <c r="C38" s="75">
        <v>43850</v>
      </c>
      <c r="D38" s="75">
        <v>43973</v>
      </c>
      <c r="E38" s="67">
        <v>8</v>
      </c>
      <c r="F38"/>
    </row>
    <row r="39" spans="1:6">
      <c r="C39" s="75">
        <v>43962</v>
      </c>
      <c r="D39" s="75">
        <v>44029</v>
      </c>
      <c r="E39" s="67">
        <v>4</v>
      </c>
      <c r="F39"/>
    </row>
    <row r="40" spans="1:6">
      <c r="C40" s="75">
        <v>44011</v>
      </c>
      <c r="D40" s="75">
        <v>44095</v>
      </c>
      <c r="E40" s="67">
        <v>9</v>
      </c>
      <c r="F40"/>
    </row>
    <row r="41" spans="1:6">
      <c r="C41" s="75">
        <v>44109</v>
      </c>
      <c r="D41" s="75">
        <v>44169</v>
      </c>
      <c r="E41" s="67">
        <v>4</v>
      </c>
      <c r="F41"/>
    </row>
    <row r="42" spans="1:6">
      <c r="B42" t="s">
        <v>44</v>
      </c>
      <c r="C42" s="75">
        <v>43850</v>
      </c>
      <c r="D42" s="75">
        <v>43973</v>
      </c>
      <c r="E42" s="67">
        <v>8</v>
      </c>
      <c r="F42"/>
    </row>
    <row r="43" spans="1:6">
      <c r="C43" s="75">
        <v>43864</v>
      </c>
      <c r="D43" s="75">
        <v>43973</v>
      </c>
      <c r="E43" s="67">
        <v>1</v>
      </c>
      <c r="F43"/>
    </row>
    <row r="44" spans="1:6">
      <c r="C44" s="75">
        <v>43962</v>
      </c>
      <c r="D44" s="75">
        <v>44029</v>
      </c>
      <c r="E44" s="67">
        <v>3</v>
      </c>
      <c r="F44"/>
    </row>
    <row r="45" spans="1:6">
      <c r="C45" s="75">
        <v>44011</v>
      </c>
      <c r="D45" s="75">
        <v>44095</v>
      </c>
      <c r="E45" s="67">
        <v>8</v>
      </c>
      <c r="F45"/>
    </row>
    <row r="46" spans="1:6">
      <c r="C46" s="75">
        <v>44088</v>
      </c>
      <c r="D46" s="75">
        <v>44148</v>
      </c>
      <c r="E46" s="67">
        <v>1</v>
      </c>
      <c r="F46"/>
    </row>
    <row r="47" spans="1:6">
      <c r="C47" s="75">
        <v>44109</v>
      </c>
      <c r="D47" s="75">
        <v>44169</v>
      </c>
      <c r="E47" s="67">
        <v>3</v>
      </c>
      <c r="F47"/>
    </row>
    <row r="48" spans="1:6">
      <c r="A48" s="66" t="s">
        <v>226</v>
      </c>
      <c r="B48" s="66"/>
      <c r="C48" s="66"/>
      <c r="D48" s="66"/>
      <c r="E48" s="68">
        <v>98</v>
      </c>
      <c r="F48"/>
    </row>
    <row r="49" spans="1:6">
      <c r="A49" t="s">
        <v>110</v>
      </c>
      <c r="B49" t="s">
        <v>27</v>
      </c>
      <c r="C49" s="75">
        <v>43857</v>
      </c>
      <c r="D49" s="75">
        <v>43973</v>
      </c>
      <c r="E49" s="67">
        <v>2</v>
      </c>
      <c r="F49"/>
    </row>
    <row r="50" spans="1:6">
      <c r="C50" s="75">
        <v>44081</v>
      </c>
      <c r="D50" s="75">
        <v>44141</v>
      </c>
      <c r="E50" s="67">
        <v>1</v>
      </c>
      <c r="F50"/>
    </row>
    <row r="51" spans="1:6">
      <c r="B51" t="s">
        <v>29</v>
      </c>
      <c r="C51" s="75">
        <v>43857</v>
      </c>
      <c r="D51" s="75">
        <v>43973</v>
      </c>
      <c r="E51" s="67">
        <v>3</v>
      </c>
      <c r="F51"/>
    </row>
    <row r="52" spans="1:6">
      <c r="C52" s="75">
        <v>44081</v>
      </c>
      <c r="D52" s="75">
        <v>44141</v>
      </c>
      <c r="E52" s="67">
        <v>3</v>
      </c>
      <c r="F52"/>
    </row>
    <row r="53" spans="1:6">
      <c r="B53" t="s">
        <v>20</v>
      </c>
      <c r="C53" s="75">
        <v>43857</v>
      </c>
      <c r="D53" s="75">
        <v>43973</v>
      </c>
      <c r="E53" s="67">
        <v>7</v>
      </c>
      <c r="F53"/>
    </row>
    <row r="54" spans="1:6">
      <c r="C54" s="75">
        <v>44081</v>
      </c>
      <c r="D54" s="75">
        <v>44141</v>
      </c>
      <c r="E54" s="67">
        <v>7</v>
      </c>
      <c r="F54"/>
    </row>
    <row r="55" spans="1:6">
      <c r="B55" t="s">
        <v>18</v>
      </c>
      <c r="C55" s="75">
        <v>43857</v>
      </c>
      <c r="D55" s="75">
        <v>43973</v>
      </c>
      <c r="E55" s="67">
        <v>8</v>
      </c>
      <c r="F55"/>
    </row>
    <row r="56" spans="1:6">
      <c r="C56" s="75">
        <v>44081</v>
      </c>
      <c r="D56" s="75">
        <v>44141</v>
      </c>
      <c r="E56" s="67">
        <v>9</v>
      </c>
      <c r="F56"/>
    </row>
    <row r="57" spans="1:6">
      <c r="B57" t="s">
        <v>39</v>
      </c>
      <c r="C57" s="75">
        <v>43857</v>
      </c>
      <c r="D57" s="75">
        <v>43973</v>
      </c>
      <c r="E57" s="67">
        <v>12</v>
      </c>
      <c r="F57"/>
    </row>
    <row r="58" spans="1:6">
      <c r="C58" s="75">
        <v>43962</v>
      </c>
      <c r="D58" s="75">
        <v>44029</v>
      </c>
      <c r="E58" s="67">
        <v>1</v>
      </c>
      <c r="F58"/>
    </row>
    <row r="59" spans="1:6">
      <c r="C59" s="75">
        <v>44081</v>
      </c>
      <c r="D59" s="75">
        <v>44141</v>
      </c>
      <c r="E59" s="67">
        <v>9</v>
      </c>
      <c r="F59"/>
    </row>
    <row r="60" spans="1:6">
      <c r="B60" t="s">
        <v>44</v>
      </c>
      <c r="C60" s="75">
        <v>43857</v>
      </c>
      <c r="D60" s="75">
        <v>43973</v>
      </c>
      <c r="E60" s="67">
        <v>14</v>
      </c>
      <c r="F60"/>
    </row>
    <row r="61" spans="1:6">
      <c r="C61" s="75">
        <v>44081</v>
      </c>
      <c r="D61" s="75">
        <v>44141</v>
      </c>
      <c r="E61" s="67">
        <v>18</v>
      </c>
      <c r="F61"/>
    </row>
    <row r="62" spans="1:6">
      <c r="A62" s="66" t="s">
        <v>227</v>
      </c>
      <c r="B62" s="66"/>
      <c r="C62" s="66"/>
      <c r="D62" s="66"/>
      <c r="E62" s="68">
        <v>94</v>
      </c>
      <c r="F62"/>
    </row>
    <row r="63" spans="1:6">
      <c r="A63" s="62" t="s">
        <v>228</v>
      </c>
      <c r="B63" s="62"/>
      <c r="C63" s="62"/>
      <c r="E63" s="67">
        <v>207</v>
      </c>
      <c r="F63"/>
    </row>
    <row r="64" spans="1:6">
      <c r="D64"/>
      <c r="E64"/>
      <c r="F64"/>
    </row>
    <row r="65" spans="4:6">
      <c r="D65"/>
      <c r="E65"/>
      <c r="F65"/>
    </row>
    <row r="66" spans="4:6">
      <c r="D66"/>
      <c r="E66"/>
      <c r="F66"/>
    </row>
    <row r="67" spans="4:6">
      <c r="D67"/>
      <c r="E67"/>
      <c r="F67"/>
    </row>
    <row r="68" spans="4:6">
      <c r="D68"/>
      <c r="E68"/>
      <c r="F68"/>
    </row>
    <row r="69" spans="4:6">
      <c r="D69"/>
      <c r="E69"/>
      <c r="F69"/>
    </row>
    <row r="70" spans="4:6">
      <c r="D70"/>
      <c r="E70"/>
      <c r="F70"/>
    </row>
    <row r="71" spans="4:6">
      <c r="D71"/>
      <c r="E71"/>
      <c r="F71"/>
    </row>
    <row r="72" spans="4:6">
      <c r="D72"/>
      <c r="E72"/>
      <c r="F72"/>
    </row>
    <row r="73" spans="4:6">
      <c r="D73"/>
      <c r="E73"/>
      <c r="F73"/>
    </row>
    <row r="74" spans="4:6">
      <c r="D74"/>
      <c r="E74"/>
      <c r="F74"/>
    </row>
    <row r="75" spans="4:6">
      <c r="D75"/>
      <c r="E75"/>
      <c r="F75"/>
    </row>
    <row r="76" spans="4:6">
      <c r="D76"/>
      <c r="E76"/>
      <c r="F76"/>
    </row>
    <row r="77" spans="4:6">
      <c r="D77"/>
      <c r="E77"/>
      <c r="F77"/>
    </row>
    <row r="78" spans="4:6">
      <c r="D78"/>
      <c r="E78"/>
      <c r="F78"/>
    </row>
    <row r="79" spans="4:6">
      <c r="D79"/>
      <c r="E79"/>
      <c r="F79"/>
    </row>
    <row r="80" spans="4:6">
      <c r="D80"/>
      <c r="E80"/>
      <c r="F80"/>
    </row>
    <row r="81" spans="4:6">
      <c r="D81"/>
      <c r="E81"/>
      <c r="F81"/>
    </row>
    <row r="82" spans="4:6">
      <c r="D82"/>
      <c r="E82"/>
      <c r="F82"/>
    </row>
    <row r="83" spans="4:6">
      <c r="D83"/>
      <c r="E83"/>
      <c r="F83"/>
    </row>
    <row r="84" spans="4:6">
      <c r="D84"/>
      <c r="E84"/>
      <c r="F84"/>
    </row>
    <row r="85" spans="4:6">
      <c r="D85"/>
      <c r="E85"/>
      <c r="F85"/>
    </row>
    <row r="86" spans="4:6">
      <c r="D86"/>
      <c r="E86"/>
      <c r="F86"/>
    </row>
    <row r="87" spans="4:6">
      <c r="D87"/>
      <c r="E87"/>
      <c r="F87"/>
    </row>
    <row r="88" spans="4:6">
      <c r="D88"/>
      <c r="E88"/>
      <c r="F88"/>
    </row>
    <row r="89" spans="4:6">
      <c r="D89"/>
      <c r="E89"/>
      <c r="F89"/>
    </row>
    <row r="90" spans="4:6">
      <c r="D90"/>
      <c r="E90"/>
      <c r="F90"/>
    </row>
    <row r="91" spans="4:6">
      <c r="D91"/>
      <c r="E91"/>
      <c r="F91"/>
    </row>
    <row r="92" spans="4:6">
      <c r="D92"/>
      <c r="E92"/>
      <c r="F92"/>
    </row>
    <row r="93" spans="4:6">
      <c r="D93"/>
      <c r="E93"/>
      <c r="F93"/>
    </row>
    <row r="94" spans="4:6">
      <c r="D94"/>
      <c r="E94"/>
      <c r="F94"/>
    </row>
    <row r="95" spans="4:6">
      <c r="D95"/>
      <c r="E95"/>
      <c r="F95"/>
    </row>
    <row r="96" spans="4:6">
      <c r="D96"/>
      <c r="E96"/>
      <c r="F96"/>
    </row>
    <row r="97" spans="4:6">
      <c r="D97"/>
      <c r="E97"/>
      <c r="F97"/>
    </row>
    <row r="98" spans="4:6">
      <c r="D98"/>
      <c r="E98"/>
      <c r="F98"/>
    </row>
    <row r="99" spans="4:6">
      <c r="D99"/>
      <c r="E99"/>
      <c r="F99"/>
    </row>
    <row r="100" spans="4:6">
      <c r="D100"/>
      <c r="E100"/>
      <c r="F100"/>
    </row>
    <row r="101" spans="4:6">
      <c r="D101"/>
      <c r="E101"/>
      <c r="F101"/>
    </row>
    <row r="102" spans="4:6">
      <c r="D102"/>
      <c r="E102"/>
      <c r="F102"/>
    </row>
    <row r="103" spans="4:6">
      <c r="D103"/>
      <c r="E103"/>
      <c r="F103"/>
    </row>
    <row r="104" spans="4:6">
      <c r="D104"/>
      <c r="E104"/>
      <c r="F104"/>
    </row>
    <row r="105" spans="4:6">
      <c r="D105"/>
      <c r="E105"/>
      <c r="F105"/>
    </row>
    <row r="106" spans="4:6">
      <c r="D106"/>
      <c r="E106"/>
      <c r="F106"/>
    </row>
    <row r="107" spans="4:6">
      <c r="D107"/>
      <c r="E107"/>
      <c r="F107"/>
    </row>
    <row r="108" spans="4:6">
      <c r="D108"/>
      <c r="E108"/>
      <c r="F108"/>
    </row>
    <row r="109" spans="4:6">
      <c r="D109"/>
      <c r="E109"/>
      <c r="F109"/>
    </row>
    <row r="110" spans="4:6">
      <c r="D110"/>
      <c r="E110"/>
      <c r="F110"/>
    </row>
    <row r="111" spans="4:6">
      <c r="D111"/>
      <c r="E111"/>
      <c r="F111"/>
    </row>
    <row r="112" spans="4:6">
      <c r="D112"/>
      <c r="E112"/>
      <c r="F112"/>
    </row>
    <row r="113" spans="4:6">
      <c r="D113"/>
      <c r="E113"/>
      <c r="F113"/>
    </row>
    <row r="114" spans="4:6">
      <c r="D114"/>
      <c r="E114"/>
      <c r="F114"/>
    </row>
    <row r="115" spans="4:6">
      <c r="D115"/>
      <c r="E115"/>
      <c r="F115"/>
    </row>
    <row r="116" spans="4:6">
      <c r="D116"/>
      <c r="E116"/>
      <c r="F116"/>
    </row>
    <row r="117" spans="4:6">
      <c r="D117"/>
      <c r="E117"/>
      <c r="F117"/>
    </row>
    <row r="118" spans="4:6">
      <c r="D118"/>
      <c r="E118"/>
      <c r="F118"/>
    </row>
    <row r="119" spans="4:6">
      <c r="D119"/>
      <c r="E119"/>
      <c r="F119"/>
    </row>
    <row r="120" spans="4:6">
      <c r="D120"/>
      <c r="E120"/>
      <c r="F120"/>
    </row>
    <row r="121" spans="4:6">
      <c r="D121"/>
      <c r="E121"/>
      <c r="F121"/>
    </row>
    <row r="122" spans="4:6">
      <c r="D122"/>
      <c r="E122"/>
      <c r="F122"/>
    </row>
    <row r="123" spans="4:6">
      <c r="D123"/>
      <c r="E123"/>
      <c r="F123"/>
    </row>
    <row r="124" spans="4:6">
      <c r="D124"/>
      <c r="E124"/>
      <c r="F124"/>
    </row>
    <row r="125" spans="4:6">
      <c r="D125"/>
      <c r="E125"/>
      <c r="F125"/>
    </row>
    <row r="126" spans="4:6">
      <c r="D126"/>
      <c r="E126"/>
      <c r="F126"/>
    </row>
    <row r="127" spans="4:6">
      <c r="D127"/>
      <c r="E127"/>
      <c r="F127"/>
    </row>
    <row r="128" spans="4:6">
      <c r="D128"/>
      <c r="E128"/>
      <c r="F128"/>
    </row>
    <row r="129" spans="4:6">
      <c r="D129"/>
      <c r="E129"/>
      <c r="F129"/>
    </row>
    <row r="130" spans="4:6">
      <c r="D130"/>
      <c r="E130"/>
      <c r="F130"/>
    </row>
    <row r="131" spans="4:6">
      <c r="D131"/>
      <c r="E131"/>
      <c r="F131"/>
    </row>
    <row r="132" spans="4:6">
      <c r="D132"/>
      <c r="E132"/>
      <c r="F132"/>
    </row>
    <row r="133" spans="4:6">
      <c r="D133"/>
      <c r="E133"/>
      <c r="F133"/>
    </row>
    <row r="134" spans="4:6">
      <c r="D134"/>
      <c r="E134"/>
      <c r="F134"/>
    </row>
    <row r="135" spans="4:6">
      <c r="D135"/>
      <c r="E135"/>
      <c r="F135"/>
    </row>
    <row r="136" spans="4:6">
      <c r="D136"/>
      <c r="E136"/>
      <c r="F136"/>
    </row>
    <row r="137" spans="4:6">
      <c r="D137"/>
      <c r="E137"/>
      <c r="F137"/>
    </row>
    <row r="138" spans="4:6">
      <c r="D138"/>
      <c r="E138"/>
      <c r="F138"/>
    </row>
    <row r="139" spans="4:6">
      <c r="D139"/>
      <c r="E139"/>
      <c r="F139"/>
    </row>
    <row r="140" spans="4:6">
      <c r="D140"/>
      <c r="E140"/>
      <c r="F140"/>
    </row>
    <row r="141" spans="4:6">
      <c r="D141"/>
      <c r="E141"/>
      <c r="F141"/>
    </row>
    <row r="142" spans="4:6">
      <c r="D142"/>
      <c r="E142"/>
      <c r="F142"/>
    </row>
    <row r="143" spans="4:6">
      <c r="D143"/>
      <c r="E143"/>
      <c r="F143"/>
    </row>
    <row r="144" spans="4:6">
      <c r="D144"/>
      <c r="E144"/>
      <c r="F144"/>
    </row>
    <row r="145" spans="4:6">
      <c r="D145"/>
      <c r="E145"/>
      <c r="F145"/>
    </row>
    <row r="146" spans="4:6">
      <c r="D146"/>
      <c r="E146"/>
      <c r="F146"/>
    </row>
    <row r="147" spans="4:6">
      <c r="D147"/>
      <c r="E147"/>
      <c r="F147"/>
    </row>
    <row r="148" spans="4:6">
      <c r="D148"/>
      <c r="E148"/>
      <c r="F148"/>
    </row>
    <row r="149" spans="4:6">
      <c r="D149"/>
      <c r="E149"/>
      <c r="F149"/>
    </row>
    <row r="150" spans="4:6">
      <c r="D150"/>
      <c r="E150"/>
      <c r="F150"/>
    </row>
    <row r="151" spans="4:6">
      <c r="D151"/>
      <c r="E151"/>
      <c r="F151"/>
    </row>
    <row r="152" spans="4:6">
      <c r="D152"/>
      <c r="E152"/>
      <c r="F152"/>
    </row>
    <row r="153" spans="4:6">
      <c r="D153"/>
      <c r="E153"/>
      <c r="F153"/>
    </row>
    <row r="154" spans="4:6">
      <c r="D154"/>
      <c r="E154"/>
      <c r="F154"/>
    </row>
    <row r="155" spans="4:6">
      <c r="D155"/>
      <c r="E155"/>
      <c r="F155"/>
    </row>
    <row r="156" spans="4:6">
      <c r="D156"/>
      <c r="E156"/>
      <c r="F156"/>
    </row>
    <row r="157" spans="4:6">
      <c r="D157"/>
      <c r="E157"/>
      <c r="F157"/>
    </row>
    <row r="158" spans="4:6">
      <c r="D158"/>
      <c r="E158"/>
      <c r="F158"/>
    </row>
    <row r="159" spans="4:6">
      <c r="D159"/>
      <c r="E159"/>
      <c r="F159"/>
    </row>
    <row r="160" spans="4:6">
      <c r="D160"/>
      <c r="E160"/>
      <c r="F160"/>
    </row>
    <row r="161" spans="4:6">
      <c r="D161"/>
      <c r="E161"/>
      <c r="F161"/>
    </row>
    <row r="162" spans="4:6">
      <c r="D162"/>
      <c r="E162"/>
      <c r="F162"/>
    </row>
    <row r="163" spans="4:6">
      <c r="D163"/>
      <c r="E163"/>
      <c r="F163"/>
    </row>
    <row r="164" spans="4:6">
      <c r="D164"/>
      <c r="E164"/>
      <c r="F164"/>
    </row>
    <row r="165" spans="4:6">
      <c r="D165"/>
      <c r="E165"/>
      <c r="F165"/>
    </row>
    <row r="166" spans="4:6">
      <c r="D166"/>
      <c r="E166"/>
      <c r="F166"/>
    </row>
    <row r="167" spans="4:6">
      <c r="D167"/>
      <c r="E167"/>
      <c r="F167"/>
    </row>
    <row r="168" spans="4:6">
      <c r="D168"/>
      <c r="E168"/>
      <c r="F168"/>
    </row>
    <row r="169" spans="4:6">
      <c r="D169"/>
      <c r="E169"/>
      <c r="F169"/>
    </row>
    <row r="170" spans="4:6">
      <c r="D170"/>
      <c r="E170"/>
      <c r="F170"/>
    </row>
    <row r="171" spans="4:6">
      <c r="D171"/>
      <c r="E171"/>
      <c r="F171"/>
    </row>
    <row r="172" spans="4:6">
      <c r="D172"/>
      <c r="E172"/>
      <c r="F172"/>
    </row>
    <row r="173" spans="4:6">
      <c r="D173"/>
      <c r="E173"/>
      <c r="F173"/>
    </row>
    <row r="174" spans="4:6">
      <c r="D174"/>
      <c r="E174"/>
      <c r="F174"/>
    </row>
    <row r="175" spans="4:6">
      <c r="D175"/>
      <c r="E175"/>
      <c r="F175"/>
    </row>
    <row r="176" spans="4:6">
      <c r="D176"/>
      <c r="E176"/>
      <c r="F176"/>
    </row>
    <row r="177" spans="4:6">
      <c r="D177"/>
      <c r="E177"/>
      <c r="F177"/>
    </row>
    <row r="178" spans="4:6">
      <c r="D178"/>
      <c r="E178"/>
      <c r="F178"/>
    </row>
    <row r="179" spans="4:6">
      <c r="D179"/>
      <c r="E179"/>
      <c r="F179"/>
    </row>
    <row r="180" spans="4:6">
      <c r="D180"/>
      <c r="E180"/>
      <c r="F180"/>
    </row>
    <row r="181" spans="4:6">
      <c r="D181"/>
      <c r="E181"/>
      <c r="F181"/>
    </row>
    <row r="182" spans="4:6">
      <c r="D182"/>
      <c r="E182"/>
      <c r="F182"/>
    </row>
    <row r="183" spans="4:6">
      <c r="D183"/>
      <c r="E183"/>
      <c r="F183"/>
    </row>
    <row r="184" spans="4:6">
      <c r="D184"/>
      <c r="E184"/>
      <c r="F184"/>
    </row>
    <row r="185" spans="4:6">
      <c r="D185"/>
      <c r="E185"/>
      <c r="F185"/>
    </row>
    <row r="186" spans="4:6">
      <c r="D186"/>
      <c r="E186"/>
      <c r="F186"/>
    </row>
    <row r="187" spans="4:6">
      <c r="D187"/>
      <c r="E187"/>
      <c r="F187"/>
    </row>
    <row r="188" spans="4:6">
      <c r="D188"/>
      <c r="E188"/>
      <c r="F188"/>
    </row>
    <row r="189" spans="4:6">
      <c r="D189"/>
      <c r="E189"/>
      <c r="F189"/>
    </row>
    <row r="190" spans="4:6">
      <c r="D190"/>
      <c r="E190"/>
      <c r="F190"/>
    </row>
    <row r="191" spans="4:6">
      <c r="D191"/>
      <c r="E191"/>
      <c r="F191"/>
    </row>
    <row r="192" spans="4:6">
      <c r="D192"/>
      <c r="E192"/>
      <c r="F192"/>
    </row>
    <row r="193" spans="4:6">
      <c r="D193"/>
      <c r="E193"/>
      <c r="F193"/>
    </row>
    <row r="194" spans="4:6">
      <c r="D194"/>
      <c r="E194"/>
      <c r="F194"/>
    </row>
    <row r="195" spans="4:6">
      <c r="D195"/>
      <c r="E195"/>
      <c r="F195"/>
    </row>
    <row r="196" spans="4:6">
      <c r="D196"/>
      <c r="E196"/>
      <c r="F196"/>
    </row>
    <row r="197" spans="4:6">
      <c r="D197"/>
      <c r="E197"/>
      <c r="F197"/>
    </row>
    <row r="198" spans="4:6">
      <c r="D198"/>
      <c r="E198"/>
      <c r="F198"/>
    </row>
    <row r="199" spans="4:6">
      <c r="D199"/>
      <c r="E199"/>
      <c r="F199"/>
    </row>
    <row r="200" spans="4:6">
      <c r="D200"/>
      <c r="E200"/>
      <c r="F200"/>
    </row>
    <row r="201" spans="4:6">
      <c r="D201"/>
      <c r="E201"/>
      <c r="F201"/>
    </row>
    <row r="202" spans="4:6">
      <c r="D202"/>
      <c r="E202"/>
      <c r="F202"/>
    </row>
    <row r="203" spans="4:6">
      <c r="D203"/>
      <c r="E203"/>
      <c r="F203"/>
    </row>
    <row r="204" spans="4:6">
      <c r="D204"/>
      <c r="E204"/>
      <c r="F204"/>
    </row>
    <row r="205" spans="4:6">
      <c r="D205"/>
      <c r="E205"/>
      <c r="F205"/>
    </row>
    <row r="206" spans="4:6">
      <c r="D206"/>
      <c r="E206"/>
      <c r="F206"/>
    </row>
    <row r="207" spans="4:6">
      <c r="D207"/>
      <c r="E207"/>
      <c r="F207"/>
    </row>
    <row r="208" spans="4:6">
      <c r="D208"/>
      <c r="E208"/>
      <c r="F208"/>
    </row>
    <row r="209" spans="4:6">
      <c r="D209"/>
      <c r="E209"/>
      <c r="F209"/>
    </row>
    <row r="210" spans="4:6">
      <c r="D210"/>
      <c r="E210"/>
      <c r="F210"/>
    </row>
    <row r="211" spans="4:6">
      <c r="D211"/>
      <c r="E211"/>
      <c r="F211"/>
    </row>
    <row r="212" spans="4:6">
      <c r="D212"/>
      <c r="E212"/>
      <c r="F212"/>
    </row>
    <row r="213" spans="4:6">
      <c r="D213"/>
      <c r="E213"/>
      <c r="F213"/>
    </row>
    <row r="214" spans="4:6">
      <c r="D214"/>
      <c r="E214"/>
      <c r="F214"/>
    </row>
    <row r="215" spans="4:6">
      <c r="D215"/>
      <c r="E215"/>
      <c r="F215"/>
    </row>
    <row r="216" spans="4:6">
      <c r="D216"/>
      <c r="E216"/>
      <c r="F216"/>
    </row>
    <row r="217" spans="4:6">
      <c r="D217"/>
      <c r="E217"/>
      <c r="F217"/>
    </row>
    <row r="218" spans="4:6">
      <c r="D218"/>
      <c r="E218"/>
      <c r="F218"/>
    </row>
    <row r="219" spans="4:6">
      <c r="D219"/>
      <c r="E219"/>
      <c r="F219"/>
    </row>
    <row r="220" spans="4:6">
      <c r="D220"/>
      <c r="E220"/>
      <c r="F220"/>
    </row>
    <row r="221" spans="4:6">
      <c r="D221"/>
      <c r="E221"/>
      <c r="F221"/>
    </row>
    <row r="222" spans="4:6">
      <c r="D222"/>
      <c r="E222"/>
      <c r="F222"/>
    </row>
    <row r="223" spans="4:6">
      <c r="D223"/>
      <c r="E223"/>
      <c r="F223"/>
    </row>
    <row r="224" spans="4:6">
      <c r="D224"/>
      <c r="E224"/>
      <c r="F224"/>
    </row>
    <row r="225" spans="4:6">
      <c r="D225"/>
      <c r="E225"/>
      <c r="F225"/>
    </row>
    <row r="226" spans="4:6">
      <c r="D226"/>
      <c r="E226"/>
      <c r="F226"/>
    </row>
    <row r="227" spans="4:6">
      <c r="D227"/>
      <c r="E227"/>
      <c r="F227"/>
    </row>
    <row r="228" spans="4:6">
      <c r="D228"/>
      <c r="E228"/>
      <c r="F228"/>
    </row>
    <row r="229" spans="4:6">
      <c r="D229"/>
      <c r="E229"/>
      <c r="F229"/>
    </row>
    <row r="230" spans="4:6">
      <c r="D230"/>
      <c r="E230"/>
      <c r="F230"/>
    </row>
    <row r="231" spans="4:6">
      <c r="D231"/>
      <c r="E231"/>
      <c r="F231"/>
    </row>
    <row r="232" spans="4:6">
      <c r="D232"/>
      <c r="E232"/>
      <c r="F232"/>
    </row>
    <row r="233" spans="4:6">
      <c r="D233"/>
      <c r="E233"/>
      <c r="F233"/>
    </row>
    <row r="234" spans="4:6">
      <c r="D234"/>
      <c r="E234"/>
      <c r="F234"/>
    </row>
    <row r="235" spans="4:6">
      <c r="D235"/>
      <c r="E235"/>
      <c r="F235"/>
    </row>
    <row r="236" spans="4:6">
      <c r="D236"/>
      <c r="E236"/>
      <c r="F236"/>
    </row>
    <row r="237" spans="4:6">
      <c r="D237"/>
      <c r="E237"/>
      <c r="F237"/>
    </row>
    <row r="238" spans="4:6">
      <c r="D238"/>
      <c r="E238"/>
      <c r="F238"/>
    </row>
  </sheetData>
  <pageMargins left="0.7" right="0.7" top="0.75" bottom="0.75" header="0.3" footer="0.3"/>
  <pageSetup paperSize="9" orientation="portrait" r:id="rId2"/>
  <headerFooter>
    <oddFooter>&amp;C&amp;1#&amp;"Calibri"&amp;10&amp;K0078D7C1 - 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RAP 2020</vt:lpstr>
      <vt:lpstr>TCD</vt:lpstr>
      <vt:lpstr>' RAP 2020'!Print_Area</vt:lpstr>
      <vt:lpstr>' RAP 2020'!Print_Titles</vt:lpstr>
    </vt:vector>
  </TitlesOfParts>
  <Company>DISFE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RAVALISON</dc:creator>
  <cp:lastModifiedBy>Microsoft Office User</cp:lastModifiedBy>
  <cp:lastPrinted>2020-03-03T12:45:07Z</cp:lastPrinted>
  <dcterms:created xsi:type="dcterms:W3CDTF">2019-11-26T13:17:08Z</dcterms:created>
  <dcterms:modified xsi:type="dcterms:W3CDTF">2020-05-04T13:34:00Z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0428da-ac0f-4a84-a429-a80e20cb35de_Enabled">
    <vt:lpwstr>True</vt:lpwstr>
  </property>
  <property fmtid="{D5CDD505-2E9C-101B-9397-08002B2CF9AE}" pid="3" name="MSIP_Label_ee0428da-ac0f-4a84-a429-a80e20cb35de_SiteId">
    <vt:lpwstr>80c03608-5f64-40bb-9c70-9394abe6011c</vt:lpwstr>
  </property>
  <property fmtid="{D5CDD505-2E9C-101B-9397-08002B2CF9AE}" pid="4" name="MSIP_Label_ee0428da-ac0f-4a84-a429-a80e20cb35de_Owner">
    <vt:lpwstr>anna.ravalison@laposte.fr</vt:lpwstr>
  </property>
  <property fmtid="{D5CDD505-2E9C-101B-9397-08002B2CF9AE}" pid="5" name="MSIP_Label_ee0428da-ac0f-4a84-a429-a80e20cb35de_SetDate">
    <vt:lpwstr>2019-11-26T13:17:28.0705199Z</vt:lpwstr>
  </property>
  <property fmtid="{D5CDD505-2E9C-101B-9397-08002B2CF9AE}" pid="6" name="MSIP_Label_ee0428da-ac0f-4a84-a429-a80e20cb35de_Name">
    <vt:lpwstr>C1 - Interne</vt:lpwstr>
  </property>
  <property fmtid="{D5CDD505-2E9C-101B-9397-08002B2CF9AE}" pid="7" name="MSIP_Label_ee0428da-ac0f-4a84-a429-a80e20cb35de_Application">
    <vt:lpwstr>Microsoft Azure Information Protection</vt:lpwstr>
  </property>
  <property fmtid="{D5CDD505-2E9C-101B-9397-08002B2CF9AE}" pid="8" name="MSIP_Label_ee0428da-ac0f-4a84-a429-a80e20cb35de_Extended_MSFT_Method">
    <vt:lpwstr>Automatic</vt:lpwstr>
  </property>
  <property fmtid="{D5CDD505-2E9C-101B-9397-08002B2CF9AE}" pid="9" name="Sensitivity">
    <vt:lpwstr>C1 - Interne</vt:lpwstr>
  </property>
</Properties>
</file>